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40" windowWidth="15000" windowHeight="10005" activeTab="0"/>
  </bookViews>
  <sheets>
    <sheet name="Sheet1" sheetId="1" r:id="rId1"/>
  </sheets>
  <definedNames>
    <definedName name="_xlnm.Print_Area" localSheetId="0">'Sheet1'!$A$1:$F$265</definedName>
  </definedNames>
  <calcPr fullCalcOnLoad="1"/>
</workbook>
</file>

<file path=xl/sharedStrings.xml><?xml version="1.0" encoding="utf-8"?>
<sst xmlns="http://schemas.openxmlformats.org/spreadsheetml/2006/main" count="749" uniqueCount="371">
  <si>
    <t>Приложение</t>
  </si>
  <si>
    <t>к постановлению администрации</t>
  </si>
  <si>
    <t xml:space="preserve"> Наименование показателя</t>
  </si>
  <si>
    <t>Результат исполнения бюджета (дефицит / профицит)</t>
  </si>
  <si>
    <t>из них:</t>
  </si>
  <si>
    <t>1. Доходы бюджета</t>
  </si>
  <si>
    <t>Главный бухгалтер</t>
  </si>
  <si>
    <t>Л.А. Надь</t>
  </si>
  <si>
    <t>(подпись)</t>
  </si>
  <si>
    <t>(расшифровка подписи)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</si>
  <si>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</si>
  <si>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</si>
  <si>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</si>
  <si>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</si>
  <si>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</si>
  <si>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</si>
  <si>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</si>
  <si>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</si>
  <si>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</si>
  <si>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</si>
  <si>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</si>
  <si>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</si>
  <si>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</si>
  <si>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</si>
  <si>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</si>
  <si>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</si>
  <si>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</si>
  <si>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</si>
  <si>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</si>
  <si>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</si>
  <si>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</si>
  <si>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</si>
  <si>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</si>
  <si>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</si>
  <si>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</si>
  <si>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</si>
  <si>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</si>
  <si>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</si>
  <si>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</si>
  <si>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</si>
  <si>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</si>
  <si>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</si>
  <si>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</si>
  <si>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</si>
  <si>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</si>
  <si>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</si>
  <si>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</si>
  <si>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</si>
  <si>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</si>
  <si>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</si>
  <si>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</si>
  <si>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</si>
  <si>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</si>
  <si>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</si>
  <si>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</si>
  <si>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</si>
  <si>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</si>
  <si>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</si>
  <si>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</si>
  <si>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</si>
  <si>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</si>
  <si>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</si>
  <si>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</si>
  <si>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</si>
  <si>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</si>
  <si>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</si>
  <si>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</si>
  <si>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</si>
  <si>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</si>
  <si>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</si>
  <si>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</si>
  <si>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</si>
  <si>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</si>
  <si>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</si>
  <si>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</si>
  <si>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</si>
  <si>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</si>
  <si>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</si>
  <si>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</si>
  <si>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</si>
  <si>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</si>
  <si>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</si>
  <si>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</si>
  <si>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</si>
  <si>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</si>
  <si>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</si>
  <si>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</si>
  <si>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</si>
  <si>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</si>
  <si>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</si>
  <si>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</si>
  <si>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</si>
  <si>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</si>
  <si>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</si>
  <si>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</si>
  <si>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</si>
  <si>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</si>
  <si>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</si>
  <si>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</si>
  <si>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</si>
  <si>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</si>
  <si>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</si>
  <si>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</si>
  <si>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</si>
  <si>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</si>
  <si>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</si>
  <si>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</si>
  <si>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</si>
  <si>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</si>
  <si>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</si>
  <si>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</si>
  <si>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</si>
  <si>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</si>
  <si>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</si>
  <si>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</si>
  <si>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</si>
  <si>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</si>
  <si>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</si>
  <si>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</si>
  <si>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</si>
  <si>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</si>
  <si>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</si>
  <si>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</si>
  <si>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</si>
  <si>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</si>
  <si>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</si>
  <si>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</si>
  <si>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</si>
  <si>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</si>
  <si>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</si>
  <si>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</si>
  <si>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</si>
  <si>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</si>
  <si>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</si>
  <si>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</si>
  <si>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</si>
  <si>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</si>
  <si>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</si>
  <si>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</si>
  <si>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</si>
  <si>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</si>
  <si>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</si>
  <si>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</si>
  <si>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</si>
  <si>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</si>
  <si>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</si>
  <si>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</si>
  <si>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</si>
  <si>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</si>
  <si>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</si>
  <si>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</si>
  <si>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</si>
  <si>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</si>
  <si>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</si>
  <si>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</si>
  <si>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</si>
  <si>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</si>
  <si>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</si>
  <si>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</si>
  <si>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</si>
  <si>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</si>
  <si>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</si>
  <si>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</si>
  <si>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</si>
  <si>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</si>
  <si>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</si>
  <si>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</si>
  <si>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</si>
  <si>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</si>
  <si>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</si>
  <si>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</si>
  <si>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</si>
  <si>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</si>
  <si>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</si>
  <si>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</si>
  <si>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</si>
  <si>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</si>
  <si>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</si>
  <si>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</si>
  <si>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</si>
  <si>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</si>
  <si>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</si>
  <si>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</si>
  <si>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</si>
  <si>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</si>
  <si>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</si>
  <si>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</si>
  <si>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</si>
  <si>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</si>
  <si>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>Иные межбюджетные трансферты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</si>
  <si>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</si>
  <si>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</si>
  <si>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</si>
  <si>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</si>
  <si>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</si>
  <si>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450</t>
  </si>
  <si>
    <t xml:space="preserve">x                    </t>
  </si>
  <si>
    <t xml:space="preserve">                          2. Расходы бюджета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</si>
  <si>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</si>
  <si>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</si>
  <si>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</si>
  <si>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</si>
  <si>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</si>
  <si>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</si>
  <si>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Получение кредитов от кредитных организаций бюджетами сельских поселений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</si>
  <si>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</si>
  <si>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</si>
  <si>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</si>
  <si>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</si>
  <si>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</si>
  <si>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</si>
  <si>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</si>
  <si>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</si>
  <si>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</si>
  <si>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</si>
  <si>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</si>
  <si>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Председатель Комитета по финансам администрации Тулунского муниципального района</t>
  </si>
  <si>
    <t>Г.Э. Романчук</t>
  </si>
  <si>
    <t>Ед. измерения: руб.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</si>
  <si>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</si>
  <si>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</si>
  <si>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</si>
  <si>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000 0800 0000000000 800 </t>
  </si>
  <si>
    <t xml:space="preserve">000 0800 0000000000 850 </t>
  </si>
  <si>
    <t xml:space="preserve">000 0800 0000000000 853 </t>
  </si>
  <si>
    <t xml:space="preserve">000 0801 0000000000 800 </t>
  </si>
  <si>
    <t xml:space="preserve">000 0801 0000000000 850 </t>
  </si>
  <si>
    <t xml:space="preserve">000 0801 0000000000 853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</si>
  <si>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</si>
  <si>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</si>
  <si>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</si>
  <si>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</si>
  <si>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</si>
  <si>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</si>
  <si>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</si>
  <si>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</si>
  <si>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</si>
  <si>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</si>
  <si>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</si>
  <si>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</si>
  <si>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</si>
  <si>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</si>
  <si>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</si>
  <si>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"____" __________2017г.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</si>
  <si>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</si>
  <si>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</si>
  <si>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000 0100 0000000000 853 </t>
  </si>
  <si>
    <t>Специальные расходы</t>
  </si>
  <si>
    <t xml:space="preserve">000 0100 0000000000 880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</si>
  <si>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</si>
  <si>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</si>
  <si>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</si>
  <si>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</si>
  <si>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</si>
  <si>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</si>
  <si>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</si>
  <si>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</si>
  <si>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</si>
  <si>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</si>
  <si>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</si>
  <si>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</si>
  <si>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</si>
  <si>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</si>
  <si>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</si>
  <si>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</si>
  <si>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</si>
  <si>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</si>
  <si>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</si>
  <si>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</si>
  <si>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</si>
  <si>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</si>
  <si>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</si>
  <si>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</si>
  <si>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</si>
  <si>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</si>
  <si>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</si>
  <si>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</si>
  <si>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</si>
  <si>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</si>
  <si>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</si>
  <si>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</si>
  <si>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</si>
  <si>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</si>
  <si>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</si>
  <si>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</si>
  <si>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</si>
  <si>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Октябрьского сельского поселения 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</si>
  <si>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</si>
  <si>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</si>
  <si>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</si>
  <si>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</si>
  <si>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</si>
  <si>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</si>
  <si>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</si>
  <si>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</si>
  <si>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</si>
  <si>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</si>
  <si>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</si>
  <si>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</si>
  <si>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</si>
  <si>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</si>
  <si>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</si>
  <si>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</si>
  <si>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</si>
  <si>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</si>
  <si>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</si>
  <si>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ОТЧЕТ  ОБ  ИСПОЛНЕНИИ  БЮДЖЕТА ОКТЯБРЬСКОГО МУНИЦИПАЛЬНОГО ОБРАЗОВАНИЯ ЗА 9 МЕСЯЦЕВ 2017 ГОДА</t>
  </si>
  <si>
    <t>увеличение остатков средств, всего</t>
  </si>
  <si>
    <t>уменьшение остатков средств,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</si>
  <si>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</si>
  <si>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</si>
  <si>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</si>
  <si>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</si>
  <si>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</si>
  <si>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</si>
  <si>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</si>
  <si>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182 10102040011000110</t>
  </si>
  <si>
    <t>928 10800000000000000</t>
  </si>
  <si>
    <t>928 10804000010000110</t>
  </si>
  <si>
    <t>928 10804020010000110</t>
  </si>
  <si>
    <t>928 10804020011000110</t>
  </si>
  <si>
    <t>928 11300000000000000</t>
  </si>
  <si>
    <t>928 11301000000000130</t>
  </si>
  <si>
    <t>928 11301990000000130</t>
  </si>
  <si>
    <t>928 11301995100000130</t>
  </si>
  <si>
    <t>928 11302000000000130</t>
  </si>
  <si>
    <t>928 11302990000000130</t>
  </si>
  <si>
    <t>928 11302995100000130</t>
  </si>
  <si>
    <t>928 20000000000000000</t>
  </si>
  <si>
    <t>928 20200000000000000</t>
  </si>
  <si>
    <t>928 20210000000000151</t>
  </si>
  <si>
    <t>928 20215001000000151</t>
  </si>
  <si>
    <t>928 20215001100000151</t>
  </si>
  <si>
    <t>928 20220000000000151</t>
  </si>
  <si>
    <t>928 20229999000000151</t>
  </si>
  <si>
    <t>928 20229999100000151</t>
  </si>
  <si>
    <t>928 20230000000000151</t>
  </si>
  <si>
    <t>928 20230024000000151</t>
  </si>
  <si>
    <t>928 20230024100000151</t>
  </si>
  <si>
    <t>928 20235118000000151</t>
  </si>
  <si>
    <t>928 20235118100000151</t>
  </si>
  <si>
    <t>928 20240000000000151</t>
  </si>
  <si>
    <t>Прочие межбюджетные трансферты, передаваемые бюджетам</t>
  </si>
  <si>
    <t>928 20249999000000151</t>
  </si>
  <si>
    <t>Прочие межбюджетные трансферты, передаваемые бюджетам сельских поселений</t>
  </si>
  <si>
    <t>928 20249999100000151</t>
  </si>
  <si>
    <t>ПРОЧИЕ БЕЗВОЗМЕЗДНЫЕ ПОСТУПЛЕНИЯ</t>
  </si>
  <si>
    <t>928 20700000000000000</t>
  </si>
  <si>
    <t>Прочие безвозмездные поступления в бюджеты городских поселений</t>
  </si>
  <si>
    <t>928 20705000130000180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</si>
  <si>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</si>
  <si>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928 20705020100000180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</si>
  <si>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</si>
  <si>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</si>
  <si>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</si>
  <si>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</si>
  <si>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</si>
  <si>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</si>
  <si>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</si>
  <si>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</si>
  <si>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</si>
  <si>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</si>
  <si>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</si>
  <si>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</si>
  <si>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</si>
  <si>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928 01020000100000710</t>
  </si>
  <si>
    <t>928 01050000000000500</t>
  </si>
  <si>
    <t>928 01050201100000510</t>
  </si>
  <si>
    <t>928 01050000000000600</t>
  </si>
  <si>
    <t>928 01050201100000610</t>
  </si>
  <si>
    <t xml:space="preserve">от  16.11.2017г.   № 49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</si>
</sst>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?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10"/>
      <name val="Arial Cyr"/>
      <family val="0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5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 applyProtection="1">
      <alignment horizontal="right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4" fontId="6" fillId="0" borderId="13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 applyProtection="1">
      <alignment horizontal="left" wrapText="1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186" fontId="4" fillId="0" borderId="25" xfId="0" applyNumberFormat="1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1" fillId="34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64"/>
  <sheetViews>
    <sheetView tabSelected="1" view="pageBreakPreview" zoomScaleSheetLayoutView="100" zoomScalePageLayoutView="0" workbookViewId="0" topLeftCell="A163">
      <selection activeCell="D4" sqref="D4:E4"/>
    </sheetView>
  </sheetViews>
  <sheetFormatPr defaultColWidth="9.421875" defaultRowHeight="12.75"/>
  <cols>
    <col min="1" max="1" width="52.57421875" style="7" customWidth="1"/>
    <col min="2" max="2" width="8.140625" style="8" customWidth="1"/>
    <col min="3" max="3" width="19.00390625" style="8" customWidth="1"/>
    <col min="4" max="4" width="12.57421875" style="8" customWidth="1"/>
    <col min="5" max="5" width="11.57421875" style="8" customWidth="1"/>
    <col min="6" max="6" width="12.421875" style="7" customWidth="1"/>
    <col min="7" max="9" width="9.421875" style="7" customWidth="1"/>
    <col min="10" max="10" width="33.140625" style="7" customWidth="1"/>
    <col min="11" max="16384" width="9.421875" style="7" customWidth="1"/>
  </cols>
  <sheetData>
    <row r="1" spans="1:5" ht="12.75">
      <c r="A1" s="3"/>
      <c r="B1" s="1"/>
      <c r="C1" s="1"/>
      <c r="D1" s="87" t="s">
        <v>0</v>
      </c>
      <c r="E1" s="87"/>
    </row>
    <row r="2" spans="1:5" ht="12.75">
      <c r="A2" s="3"/>
      <c r="B2" s="1"/>
      <c r="C2" s="1"/>
      <c r="D2" s="87" t="s">
        <v>1</v>
      </c>
      <c r="E2" s="87"/>
    </row>
    <row r="3" spans="1:6" ht="12.75">
      <c r="A3" s="3"/>
      <c r="B3" s="1"/>
      <c r="C3" s="1"/>
      <c r="D3" s="52" t="s">
        <v>286</v>
      </c>
      <c r="E3" s="52"/>
      <c r="F3" s="52"/>
    </row>
    <row r="4" spans="1:5" ht="12.75">
      <c r="A4" s="6"/>
      <c r="B4" s="5"/>
      <c r="C4" s="5"/>
      <c r="D4" s="87" t="s">
        <v>370</v>
      </c>
      <c r="E4" s="87"/>
    </row>
    <row r="5" spans="1:5" ht="12.75">
      <c r="A5" s="4"/>
      <c r="B5" s="2"/>
      <c r="C5" s="2"/>
      <c r="D5" s="2"/>
      <c r="E5" s="9"/>
    </row>
    <row r="6" spans="1:6" ht="12.75">
      <c r="A6" s="89" t="s">
        <v>306</v>
      </c>
      <c r="B6" s="89"/>
      <c r="C6" s="89"/>
      <c r="D6" s="89"/>
      <c r="E6" s="89"/>
      <c r="F6" s="89"/>
    </row>
    <row r="7" spans="1:6" ht="13.5" customHeight="1">
      <c r="A7" s="88" t="s">
        <v>5</v>
      </c>
      <c r="B7" s="88"/>
      <c r="C7" s="88"/>
      <c r="D7" s="88"/>
      <c r="E7" s="88"/>
      <c r="F7" s="88"/>
    </row>
    <row r="8" spans="1:5" ht="13.5" customHeight="1">
      <c r="A8" s="10" t="s">
        <v>218</v>
      </c>
      <c r="B8" s="11"/>
      <c r="C8" s="5"/>
      <c r="D8" s="11"/>
      <c r="E8" s="11"/>
    </row>
    <row r="9" spans="1:6" ht="12.75">
      <c r="A9" s="79" t="s">
        <v>2</v>
      </c>
      <c r="B9" s="79" t="s">
        <v>10</v>
      </c>
      <c r="C9" s="79" t="s">
        <v>11</v>
      </c>
      <c r="D9" s="80" t="s">
        <v>12</v>
      </c>
      <c r="E9" s="80" t="s">
        <v>13</v>
      </c>
      <c r="F9" s="80" t="s">
        <v>14</v>
      </c>
    </row>
    <row r="10" spans="1:6" ht="12.75">
      <c r="A10" s="79"/>
      <c r="B10" s="79"/>
      <c r="C10" s="79"/>
      <c r="D10" s="80"/>
      <c r="E10" s="80"/>
      <c r="F10" s="80"/>
    </row>
    <row r="11" spans="1:6" ht="12.75">
      <c r="A11" s="79"/>
      <c r="B11" s="79"/>
      <c r="C11" s="79"/>
      <c r="D11" s="80"/>
      <c r="E11" s="80"/>
      <c r="F11" s="80"/>
    </row>
    <row r="12" spans="1:6" ht="9" customHeight="1">
      <c r="A12" s="79"/>
      <c r="B12" s="79"/>
      <c r="C12" s="79"/>
      <c r="D12" s="80"/>
      <c r="E12" s="80"/>
      <c r="F12" s="80"/>
    </row>
    <row r="13" spans="1:6" ht="12.75" hidden="1">
      <c r="A13" s="79"/>
      <c r="B13" s="79"/>
      <c r="C13" s="79"/>
      <c r="D13" s="80"/>
      <c r="E13" s="80"/>
      <c r="F13" s="80"/>
    </row>
    <row r="14" spans="1:6" ht="12.75" hidden="1">
      <c r="A14" s="79"/>
      <c r="B14" s="79"/>
      <c r="C14" s="79"/>
      <c r="D14" s="80"/>
      <c r="E14" s="80"/>
      <c r="F14" s="80"/>
    </row>
    <row r="15" spans="1:6" ht="12.75" hidden="1">
      <c r="A15" s="79"/>
      <c r="B15" s="79"/>
      <c r="C15" s="79"/>
      <c r="D15" s="80"/>
      <c r="E15" s="80"/>
      <c r="F15" s="80"/>
    </row>
    <row r="16" spans="1:6" ht="12.75">
      <c r="A16" s="35">
        <v>1</v>
      </c>
      <c r="B16" s="35">
        <v>2</v>
      </c>
      <c r="C16" s="35">
        <v>3</v>
      </c>
      <c r="D16" s="37" t="s">
        <v>15</v>
      </c>
      <c r="E16" s="37" t="s">
        <v>16</v>
      </c>
      <c r="F16" s="37" t="s">
        <v>17</v>
      </c>
    </row>
    <row r="17" spans="1:6" ht="12.75">
      <c r="A17" s="53" t="s">
        <v>18</v>
      </c>
      <c r="B17" s="54" t="s">
        <v>19</v>
      </c>
      <c r="C17" s="55" t="s">
        <v>20</v>
      </c>
      <c r="D17" s="25">
        <v>3482500</v>
      </c>
      <c r="E17" s="56">
        <v>2459214.95</v>
      </c>
      <c r="F17" s="25">
        <f>IF(OR(D17="-",IF(E17="-",0,E17)&gt;=IF(D17="-",0,D17)),"-",IF(D17="-",0,D17)-IF(E17="-",0,E17))</f>
        <v>1023285.0499999998</v>
      </c>
    </row>
    <row r="18" spans="1:6" ht="12.75">
      <c r="A18" s="57" t="s">
        <v>21</v>
      </c>
      <c r="B18" s="58"/>
      <c r="C18" s="59"/>
      <c r="D18" s="60"/>
      <c r="E18" s="60"/>
      <c r="F18" s="61"/>
    </row>
    <row r="19" spans="1:6" ht="12.75">
      <c r="A19" s="62" t="s">
        <v>22</v>
      </c>
      <c r="B19" s="63" t="s">
        <v>19</v>
      </c>
      <c r="C19" s="64" t="s">
        <v>23</v>
      </c>
      <c r="D19" s="65">
        <v>676100</v>
      </c>
      <c r="E19" s="65">
        <v>501882.15</v>
      </c>
      <c r="F19" s="66">
        <f aca="true" t="shared" si="0" ref="F19:F76">IF(OR(D19="-",IF(E19="-",0,E19)&gt;=IF(D19="-",0,D19)),"-",IF(D19="-",0,D19)-IF(E19="-",0,E19))</f>
        <v>174217.84999999998</v>
      </c>
    </row>
    <row r="20" spans="1:6" ht="12.75">
      <c r="A20" s="62" t="s">
        <v>24</v>
      </c>
      <c r="B20" s="63" t="s">
        <v>19</v>
      </c>
      <c r="C20" s="64" t="s">
        <v>25</v>
      </c>
      <c r="D20" s="65">
        <v>49800</v>
      </c>
      <c r="E20" s="65">
        <v>32817.27</v>
      </c>
      <c r="F20" s="66">
        <f t="shared" si="0"/>
        <v>16982.730000000003</v>
      </c>
    </row>
    <row r="21" spans="1:6" ht="12.75">
      <c r="A21" s="62" t="s">
        <v>26</v>
      </c>
      <c r="B21" s="63" t="s">
        <v>19</v>
      </c>
      <c r="C21" s="64" t="s">
        <v>27</v>
      </c>
      <c r="D21" s="65">
        <v>49800</v>
      </c>
      <c r="E21" s="65">
        <v>32817.27</v>
      </c>
      <c r="F21" s="66">
        <f t="shared" si="0"/>
        <v>16982.730000000003</v>
      </c>
    </row>
    <row r="22" spans="1:6" ht="56.25">
      <c r="A22" s="62" t="s">
        <v>244</v>
      </c>
      <c r="B22" s="63" t="s">
        <v>19</v>
      </c>
      <c r="C22" s="64" t="s">
        <v>28</v>
      </c>
      <c r="D22" s="65">
        <v>49800</v>
      </c>
      <c r="E22" s="65">
        <v>32747.26</v>
      </c>
      <c r="F22" s="66">
        <f t="shared" si="0"/>
        <v>17052.74</v>
      </c>
    </row>
    <row r="23" spans="1:6" ht="78.75">
      <c r="A23" s="67" t="s">
        <v>245</v>
      </c>
      <c r="B23" s="63" t="s">
        <v>19</v>
      </c>
      <c r="C23" s="64" t="s">
        <v>29</v>
      </c>
      <c r="D23" s="65">
        <v>49800</v>
      </c>
      <c r="E23" s="65">
        <v>32747.26</v>
      </c>
      <c r="F23" s="66">
        <f t="shared" si="0"/>
        <v>17052.74</v>
      </c>
    </row>
    <row r="24" spans="1:6" ht="33.75">
      <c r="A24" s="62" t="s">
        <v>309</v>
      </c>
      <c r="B24" s="63" t="s">
        <v>19</v>
      </c>
      <c r="C24" s="64" t="s">
        <v>310</v>
      </c>
      <c r="D24" s="65" t="s">
        <v>30</v>
      </c>
      <c r="E24" s="65">
        <v>70</v>
      </c>
      <c r="F24" s="66" t="str">
        <f t="shared" si="0"/>
        <v>-</v>
      </c>
    </row>
    <row r="25" spans="1:6" ht="56.25">
      <c r="A25" s="62" t="s">
        <v>311</v>
      </c>
      <c r="B25" s="63" t="s">
        <v>19</v>
      </c>
      <c r="C25" s="64" t="s">
        <v>312</v>
      </c>
      <c r="D25" s="65" t="s">
        <v>30</v>
      </c>
      <c r="E25" s="65">
        <v>70</v>
      </c>
      <c r="F25" s="66" t="str">
        <f t="shared" si="0"/>
        <v>-</v>
      </c>
    </row>
    <row r="26" spans="1:6" ht="67.5">
      <c r="A26" s="67" t="s">
        <v>313</v>
      </c>
      <c r="B26" s="63" t="s">
        <v>19</v>
      </c>
      <c r="C26" s="64" t="s">
        <v>314</v>
      </c>
      <c r="D26" s="65" t="s">
        <v>30</v>
      </c>
      <c r="E26" s="65">
        <v>0.01</v>
      </c>
      <c r="F26" s="66" t="str">
        <f t="shared" si="0"/>
        <v>-</v>
      </c>
    </row>
    <row r="27" spans="1:6" ht="90">
      <c r="A27" s="67" t="s">
        <v>315</v>
      </c>
      <c r="B27" s="63" t="s">
        <v>19</v>
      </c>
      <c r="C27" s="64" t="s">
        <v>316</v>
      </c>
      <c r="D27" s="65" t="s">
        <v>30</v>
      </c>
      <c r="E27" s="65">
        <v>0.01</v>
      </c>
      <c r="F27" s="66" t="str">
        <f t="shared" si="0"/>
        <v>-</v>
      </c>
    </row>
    <row r="28" spans="1:6" ht="22.5">
      <c r="A28" s="62" t="s">
        <v>31</v>
      </c>
      <c r="B28" s="63" t="s">
        <v>19</v>
      </c>
      <c r="C28" s="64" t="s">
        <v>32</v>
      </c>
      <c r="D28" s="65">
        <v>572600</v>
      </c>
      <c r="E28" s="65">
        <v>432029.77</v>
      </c>
      <c r="F28" s="66">
        <f t="shared" si="0"/>
        <v>140570.22999999998</v>
      </c>
    </row>
    <row r="29" spans="1:6" ht="22.5">
      <c r="A29" s="62" t="s">
        <v>33</v>
      </c>
      <c r="B29" s="63" t="s">
        <v>19</v>
      </c>
      <c r="C29" s="64" t="s">
        <v>34</v>
      </c>
      <c r="D29" s="65">
        <v>572600</v>
      </c>
      <c r="E29" s="65">
        <v>432029.77</v>
      </c>
      <c r="F29" s="66">
        <f t="shared" si="0"/>
        <v>140570.22999999998</v>
      </c>
    </row>
    <row r="30" spans="1:6" ht="56.25">
      <c r="A30" s="62" t="s">
        <v>35</v>
      </c>
      <c r="B30" s="63" t="s">
        <v>19</v>
      </c>
      <c r="C30" s="64" t="s">
        <v>36</v>
      </c>
      <c r="D30" s="65">
        <v>212000</v>
      </c>
      <c r="E30" s="65">
        <v>174695.64</v>
      </c>
      <c r="F30" s="66">
        <f t="shared" si="0"/>
        <v>37304.359999999986</v>
      </c>
    </row>
    <row r="31" spans="1:6" ht="67.5">
      <c r="A31" s="67" t="s">
        <v>37</v>
      </c>
      <c r="B31" s="63" t="s">
        <v>19</v>
      </c>
      <c r="C31" s="64" t="s">
        <v>38</v>
      </c>
      <c r="D31" s="65">
        <v>2000</v>
      </c>
      <c r="E31" s="65">
        <v>1853.3</v>
      </c>
      <c r="F31" s="66">
        <f t="shared" si="0"/>
        <v>146.70000000000005</v>
      </c>
    </row>
    <row r="32" spans="1:6" ht="56.25">
      <c r="A32" s="62" t="s">
        <v>39</v>
      </c>
      <c r="B32" s="63" t="s">
        <v>19</v>
      </c>
      <c r="C32" s="64" t="s">
        <v>40</v>
      </c>
      <c r="D32" s="65">
        <v>358600</v>
      </c>
      <c r="E32" s="65">
        <v>291633.43</v>
      </c>
      <c r="F32" s="66">
        <f t="shared" si="0"/>
        <v>66966.57</v>
      </c>
    </row>
    <row r="33" spans="1:6" ht="56.25">
      <c r="A33" s="62" t="s">
        <v>41</v>
      </c>
      <c r="B33" s="63" t="s">
        <v>19</v>
      </c>
      <c r="C33" s="64" t="s">
        <v>42</v>
      </c>
      <c r="D33" s="65" t="s">
        <v>30</v>
      </c>
      <c r="E33" s="65">
        <v>-36152.6</v>
      </c>
      <c r="F33" s="66" t="str">
        <f t="shared" si="0"/>
        <v>-</v>
      </c>
    </row>
    <row r="34" spans="1:6" ht="12.75">
      <c r="A34" s="62" t="s">
        <v>287</v>
      </c>
      <c r="B34" s="63" t="s">
        <v>19</v>
      </c>
      <c r="C34" s="64" t="s">
        <v>288</v>
      </c>
      <c r="D34" s="65">
        <v>100</v>
      </c>
      <c r="E34" s="65">
        <v>152</v>
      </c>
      <c r="F34" s="66" t="str">
        <f t="shared" si="0"/>
        <v>-</v>
      </c>
    </row>
    <row r="35" spans="1:6" ht="12.75">
      <c r="A35" s="62" t="s">
        <v>289</v>
      </c>
      <c r="B35" s="63" t="s">
        <v>19</v>
      </c>
      <c r="C35" s="64" t="s">
        <v>290</v>
      </c>
      <c r="D35" s="65">
        <v>100</v>
      </c>
      <c r="E35" s="65">
        <v>152</v>
      </c>
      <c r="F35" s="66" t="str">
        <f t="shared" si="0"/>
        <v>-</v>
      </c>
    </row>
    <row r="36" spans="1:6" ht="12.75">
      <c r="A36" s="62" t="s">
        <v>289</v>
      </c>
      <c r="B36" s="63" t="s">
        <v>19</v>
      </c>
      <c r="C36" s="64" t="s">
        <v>291</v>
      </c>
      <c r="D36" s="65">
        <v>100</v>
      </c>
      <c r="E36" s="65">
        <v>152</v>
      </c>
      <c r="F36" s="66" t="str">
        <f t="shared" si="0"/>
        <v>-</v>
      </c>
    </row>
    <row r="37" spans="1:6" ht="33.75">
      <c r="A37" s="62" t="s">
        <v>292</v>
      </c>
      <c r="B37" s="63" t="s">
        <v>19</v>
      </c>
      <c r="C37" s="64" t="s">
        <v>293</v>
      </c>
      <c r="D37" s="65">
        <v>100</v>
      </c>
      <c r="E37" s="65">
        <v>152</v>
      </c>
      <c r="F37" s="66" t="str">
        <f t="shared" si="0"/>
        <v>-</v>
      </c>
    </row>
    <row r="38" spans="1:6" ht="12.75">
      <c r="A38" s="62" t="s">
        <v>43</v>
      </c>
      <c r="B38" s="63" t="s">
        <v>19</v>
      </c>
      <c r="C38" s="64" t="s">
        <v>44</v>
      </c>
      <c r="D38" s="65">
        <v>32000</v>
      </c>
      <c r="E38" s="65">
        <v>18148.52</v>
      </c>
      <c r="F38" s="66">
        <f t="shared" si="0"/>
        <v>13851.48</v>
      </c>
    </row>
    <row r="39" spans="1:6" ht="12.75">
      <c r="A39" s="62" t="s">
        <v>297</v>
      </c>
      <c r="B39" s="63" t="s">
        <v>19</v>
      </c>
      <c r="C39" s="64" t="s">
        <v>298</v>
      </c>
      <c r="D39" s="65">
        <v>1000</v>
      </c>
      <c r="E39" s="65" t="s">
        <v>30</v>
      </c>
      <c r="F39" s="66">
        <f t="shared" si="0"/>
        <v>1000</v>
      </c>
    </row>
    <row r="40" spans="1:6" ht="33.75">
      <c r="A40" s="62" t="s">
        <v>299</v>
      </c>
      <c r="B40" s="63" t="s">
        <v>19</v>
      </c>
      <c r="C40" s="64" t="s">
        <v>300</v>
      </c>
      <c r="D40" s="65">
        <v>1000</v>
      </c>
      <c r="E40" s="65" t="s">
        <v>30</v>
      </c>
      <c r="F40" s="66">
        <f t="shared" si="0"/>
        <v>1000</v>
      </c>
    </row>
    <row r="41" spans="1:6" ht="56.25">
      <c r="A41" s="62" t="s">
        <v>301</v>
      </c>
      <c r="B41" s="63" t="s">
        <v>19</v>
      </c>
      <c r="C41" s="64" t="s">
        <v>302</v>
      </c>
      <c r="D41" s="65">
        <v>1000</v>
      </c>
      <c r="E41" s="65" t="s">
        <v>30</v>
      </c>
      <c r="F41" s="66">
        <f t="shared" si="0"/>
        <v>1000</v>
      </c>
    </row>
    <row r="42" spans="1:6" ht="12.75">
      <c r="A42" s="62" t="s">
        <v>45</v>
      </c>
      <c r="B42" s="63" t="s">
        <v>19</v>
      </c>
      <c r="C42" s="64" t="s">
        <v>46</v>
      </c>
      <c r="D42" s="65">
        <v>31000</v>
      </c>
      <c r="E42" s="65">
        <v>18148.52</v>
      </c>
      <c r="F42" s="66">
        <f t="shared" si="0"/>
        <v>12851.48</v>
      </c>
    </row>
    <row r="43" spans="1:6" ht="12.75">
      <c r="A43" s="62" t="s">
        <v>47</v>
      </c>
      <c r="B43" s="63" t="s">
        <v>19</v>
      </c>
      <c r="C43" s="64" t="s">
        <v>48</v>
      </c>
      <c r="D43" s="65">
        <v>27000</v>
      </c>
      <c r="E43" s="65">
        <v>17340</v>
      </c>
      <c r="F43" s="66">
        <f t="shared" si="0"/>
        <v>9660</v>
      </c>
    </row>
    <row r="44" spans="1:6" ht="22.5">
      <c r="A44" s="62" t="s">
        <v>49</v>
      </c>
      <c r="B44" s="63" t="s">
        <v>19</v>
      </c>
      <c r="C44" s="64" t="s">
        <v>50</v>
      </c>
      <c r="D44" s="65">
        <v>27000</v>
      </c>
      <c r="E44" s="65">
        <v>17340</v>
      </c>
      <c r="F44" s="66">
        <f t="shared" si="0"/>
        <v>9660</v>
      </c>
    </row>
    <row r="45" spans="1:6" ht="12.75">
      <c r="A45" s="62" t="s">
        <v>51</v>
      </c>
      <c r="B45" s="63" t="s">
        <v>19</v>
      </c>
      <c r="C45" s="64" t="s">
        <v>52</v>
      </c>
      <c r="D45" s="65">
        <v>4000</v>
      </c>
      <c r="E45" s="65">
        <v>808.52</v>
      </c>
      <c r="F45" s="66">
        <f t="shared" si="0"/>
        <v>3191.48</v>
      </c>
    </row>
    <row r="46" spans="1:6" ht="22.5">
      <c r="A46" s="62" t="s">
        <v>53</v>
      </c>
      <c r="B46" s="63" t="s">
        <v>19</v>
      </c>
      <c r="C46" s="64" t="s">
        <v>54</v>
      </c>
      <c r="D46" s="65">
        <v>4000</v>
      </c>
      <c r="E46" s="65">
        <v>808.52</v>
      </c>
      <c r="F46" s="66">
        <f t="shared" si="0"/>
        <v>3191.48</v>
      </c>
    </row>
    <row r="47" spans="1:6" ht="12.75">
      <c r="A47" s="62" t="s">
        <v>55</v>
      </c>
      <c r="B47" s="63" t="s">
        <v>19</v>
      </c>
      <c r="C47" s="64" t="s">
        <v>317</v>
      </c>
      <c r="D47" s="65">
        <v>1000</v>
      </c>
      <c r="E47" s="65">
        <v>1100</v>
      </c>
      <c r="F47" s="66" t="str">
        <f t="shared" si="0"/>
        <v>-</v>
      </c>
    </row>
    <row r="48" spans="1:6" ht="33.75">
      <c r="A48" s="62" t="s">
        <v>56</v>
      </c>
      <c r="B48" s="63" t="s">
        <v>19</v>
      </c>
      <c r="C48" s="64" t="s">
        <v>318</v>
      </c>
      <c r="D48" s="65">
        <v>1000</v>
      </c>
      <c r="E48" s="65">
        <v>1100</v>
      </c>
      <c r="F48" s="66" t="str">
        <f t="shared" si="0"/>
        <v>-</v>
      </c>
    </row>
    <row r="49" spans="1:6" ht="45">
      <c r="A49" s="62" t="s">
        <v>57</v>
      </c>
      <c r="B49" s="63" t="s">
        <v>19</v>
      </c>
      <c r="C49" s="64" t="s">
        <v>319</v>
      </c>
      <c r="D49" s="65">
        <v>1000</v>
      </c>
      <c r="E49" s="65">
        <v>1100</v>
      </c>
      <c r="F49" s="66" t="str">
        <f t="shared" si="0"/>
        <v>-</v>
      </c>
    </row>
    <row r="50" spans="1:6" ht="45">
      <c r="A50" s="62" t="s">
        <v>57</v>
      </c>
      <c r="B50" s="63" t="s">
        <v>19</v>
      </c>
      <c r="C50" s="64" t="s">
        <v>320</v>
      </c>
      <c r="D50" s="65">
        <v>1000</v>
      </c>
      <c r="E50" s="65">
        <v>1100</v>
      </c>
      <c r="F50" s="66" t="str">
        <f t="shared" si="0"/>
        <v>-</v>
      </c>
    </row>
    <row r="51" spans="1:6" ht="22.5">
      <c r="A51" s="62" t="s">
        <v>58</v>
      </c>
      <c r="B51" s="63" t="s">
        <v>19</v>
      </c>
      <c r="C51" s="64" t="s">
        <v>321</v>
      </c>
      <c r="D51" s="65">
        <v>20600</v>
      </c>
      <c r="E51" s="65">
        <v>17634.59</v>
      </c>
      <c r="F51" s="66">
        <f t="shared" si="0"/>
        <v>2965.41</v>
      </c>
    </row>
    <row r="52" spans="1:6" ht="12.75">
      <c r="A52" s="62" t="s">
        <v>59</v>
      </c>
      <c r="B52" s="63" t="s">
        <v>19</v>
      </c>
      <c r="C52" s="64" t="s">
        <v>322</v>
      </c>
      <c r="D52" s="65">
        <v>13000</v>
      </c>
      <c r="E52" s="65">
        <v>10000</v>
      </c>
      <c r="F52" s="66">
        <f t="shared" si="0"/>
        <v>3000</v>
      </c>
    </row>
    <row r="53" spans="1:6" ht="12.75">
      <c r="A53" s="62" t="s">
        <v>60</v>
      </c>
      <c r="B53" s="63" t="s">
        <v>19</v>
      </c>
      <c r="C53" s="64" t="s">
        <v>323</v>
      </c>
      <c r="D53" s="65">
        <v>13000</v>
      </c>
      <c r="E53" s="65">
        <v>10000</v>
      </c>
      <c r="F53" s="66">
        <f t="shared" si="0"/>
        <v>3000</v>
      </c>
    </row>
    <row r="54" spans="1:6" ht="22.5">
      <c r="A54" s="62" t="s">
        <v>61</v>
      </c>
      <c r="B54" s="63" t="s">
        <v>19</v>
      </c>
      <c r="C54" s="64" t="s">
        <v>324</v>
      </c>
      <c r="D54" s="65">
        <v>13000</v>
      </c>
      <c r="E54" s="65">
        <v>10000</v>
      </c>
      <c r="F54" s="66">
        <f t="shared" si="0"/>
        <v>3000</v>
      </c>
    </row>
    <row r="55" spans="1:6" ht="12.75">
      <c r="A55" s="62" t="s">
        <v>294</v>
      </c>
      <c r="B55" s="63" t="s">
        <v>19</v>
      </c>
      <c r="C55" s="64" t="s">
        <v>325</v>
      </c>
      <c r="D55" s="65">
        <v>7600</v>
      </c>
      <c r="E55" s="65">
        <v>7634.59</v>
      </c>
      <c r="F55" s="66" t="str">
        <f t="shared" si="0"/>
        <v>-</v>
      </c>
    </row>
    <row r="56" spans="1:6" ht="12.75">
      <c r="A56" s="62" t="s">
        <v>295</v>
      </c>
      <c r="B56" s="63" t="s">
        <v>19</v>
      </c>
      <c r="C56" s="64" t="s">
        <v>326</v>
      </c>
      <c r="D56" s="65">
        <v>7600</v>
      </c>
      <c r="E56" s="65">
        <v>7634.59</v>
      </c>
      <c r="F56" s="66" t="str">
        <f t="shared" si="0"/>
        <v>-</v>
      </c>
    </row>
    <row r="57" spans="1:6" ht="22.5">
      <c r="A57" s="62" t="s">
        <v>296</v>
      </c>
      <c r="B57" s="63" t="s">
        <v>19</v>
      </c>
      <c r="C57" s="64" t="s">
        <v>327</v>
      </c>
      <c r="D57" s="65">
        <v>7600</v>
      </c>
      <c r="E57" s="65">
        <v>7634.59</v>
      </c>
      <c r="F57" s="66" t="str">
        <f t="shared" si="0"/>
        <v>-</v>
      </c>
    </row>
    <row r="58" spans="1:6" ht="12.75">
      <c r="A58" s="62" t="s">
        <v>62</v>
      </c>
      <c r="B58" s="63" t="s">
        <v>19</v>
      </c>
      <c r="C58" s="64" t="s">
        <v>328</v>
      </c>
      <c r="D58" s="65">
        <v>2806400</v>
      </c>
      <c r="E58" s="65">
        <v>1957332.8</v>
      </c>
      <c r="F58" s="66">
        <f t="shared" si="0"/>
        <v>849067.2</v>
      </c>
    </row>
    <row r="59" spans="1:6" ht="22.5">
      <c r="A59" s="62" t="s">
        <v>63</v>
      </c>
      <c r="B59" s="63" t="s">
        <v>19</v>
      </c>
      <c r="C59" s="64" t="s">
        <v>329</v>
      </c>
      <c r="D59" s="65">
        <v>2556400</v>
      </c>
      <c r="E59" s="65">
        <v>1957332.8</v>
      </c>
      <c r="F59" s="66">
        <f t="shared" si="0"/>
        <v>599067.2</v>
      </c>
    </row>
    <row r="60" spans="1:6" ht="12.75">
      <c r="A60" s="62" t="s">
        <v>219</v>
      </c>
      <c r="B60" s="63" t="s">
        <v>19</v>
      </c>
      <c r="C60" s="64" t="s">
        <v>330</v>
      </c>
      <c r="D60" s="65">
        <v>2276500</v>
      </c>
      <c r="E60" s="65">
        <v>1688979</v>
      </c>
      <c r="F60" s="66">
        <f t="shared" si="0"/>
        <v>587521</v>
      </c>
    </row>
    <row r="61" spans="1:6" ht="12.75">
      <c r="A61" s="62" t="s">
        <v>220</v>
      </c>
      <c r="B61" s="63" t="s">
        <v>19</v>
      </c>
      <c r="C61" s="64" t="s">
        <v>331</v>
      </c>
      <c r="D61" s="65">
        <v>2276500</v>
      </c>
      <c r="E61" s="65">
        <v>1688979</v>
      </c>
      <c r="F61" s="66">
        <f t="shared" si="0"/>
        <v>587521</v>
      </c>
    </row>
    <row r="62" spans="1:6" ht="22.5">
      <c r="A62" s="62" t="s">
        <v>221</v>
      </c>
      <c r="B62" s="63" t="s">
        <v>19</v>
      </c>
      <c r="C62" s="64" t="s">
        <v>332</v>
      </c>
      <c r="D62" s="65">
        <v>2276500</v>
      </c>
      <c r="E62" s="65">
        <v>1688979</v>
      </c>
      <c r="F62" s="66">
        <f t="shared" si="0"/>
        <v>587521</v>
      </c>
    </row>
    <row r="63" spans="1:6" ht="22.5">
      <c r="A63" s="62" t="s">
        <v>303</v>
      </c>
      <c r="B63" s="63" t="s">
        <v>19</v>
      </c>
      <c r="C63" s="64" t="s">
        <v>333</v>
      </c>
      <c r="D63" s="65">
        <v>68100</v>
      </c>
      <c r="E63" s="65">
        <v>68099.8</v>
      </c>
      <c r="F63" s="66">
        <f t="shared" si="0"/>
        <v>0.19999999999708962</v>
      </c>
    </row>
    <row r="64" spans="1:13" ht="12.75">
      <c r="A64" s="62" t="s">
        <v>304</v>
      </c>
      <c r="B64" s="63" t="s">
        <v>19</v>
      </c>
      <c r="C64" s="64" t="s">
        <v>334</v>
      </c>
      <c r="D64" s="65">
        <v>68100</v>
      </c>
      <c r="E64" s="65">
        <v>68099.8</v>
      </c>
      <c r="F64" s="66">
        <f t="shared" si="0"/>
        <v>0.19999999999708962</v>
      </c>
      <c r="K64" s="8"/>
      <c r="L64" s="8"/>
      <c r="M64" s="8"/>
    </row>
    <row r="65" spans="1:13" ht="12.75">
      <c r="A65" s="62" t="s">
        <v>305</v>
      </c>
      <c r="B65" s="63" t="s">
        <v>19</v>
      </c>
      <c r="C65" s="64" t="s">
        <v>335</v>
      </c>
      <c r="D65" s="65">
        <v>68100</v>
      </c>
      <c r="E65" s="65">
        <v>68099.8</v>
      </c>
      <c r="F65" s="66">
        <f t="shared" si="0"/>
        <v>0.19999999999708962</v>
      </c>
      <c r="K65" s="8"/>
      <c r="L65" s="8"/>
      <c r="M65" s="8"/>
    </row>
    <row r="66" spans="1:13" ht="12.75">
      <c r="A66" s="62" t="s">
        <v>64</v>
      </c>
      <c r="B66" s="63" t="s">
        <v>19</v>
      </c>
      <c r="C66" s="64" t="s">
        <v>336</v>
      </c>
      <c r="D66" s="65">
        <v>45800</v>
      </c>
      <c r="E66" s="65">
        <v>34254</v>
      </c>
      <c r="F66" s="66">
        <f t="shared" si="0"/>
        <v>11546</v>
      </c>
      <c r="K66" s="8"/>
      <c r="L66" s="8"/>
      <c r="M66" s="8"/>
    </row>
    <row r="67" spans="1:13" ht="22.5">
      <c r="A67" s="62" t="s">
        <v>67</v>
      </c>
      <c r="B67" s="63" t="s">
        <v>19</v>
      </c>
      <c r="C67" s="64" t="s">
        <v>337</v>
      </c>
      <c r="D67" s="65">
        <v>700</v>
      </c>
      <c r="E67" s="65" t="s">
        <v>30</v>
      </c>
      <c r="F67" s="66">
        <f t="shared" si="0"/>
        <v>700</v>
      </c>
      <c r="K67" s="8"/>
      <c r="L67" s="8"/>
      <c r="M67" s="8"/>
    </row>
    <row r="68" spans="1:13" ht="22.5">
      <c r="A68" s="62" t="s">
        <v>68</v>
      </c>
      <c r="B68" s="63" t="s">
        <v>19</v>
      </c>
      <c r="C68" s="64" t="s">
        <v>338</v>
      </c>
      <c r="D68" s="65">
        <v>700</v>
      </c>
      <c r="E68" s="65" t="s">
        <v>30</v>
      </c>
      <c r="F68" s="66">
        <f t="shared" si="0"/>
        <v>700</v>
      </c>
      <c r="K68" s="8"/>
      <c r="L68" s="8"/>
      <c r="M68" s="8"/>
    </row>
    <row r="69" spans="1:13" ht="22.5">
      <c r="A69" s="62" t="s">
        <v>65</v>
      </c>
      <c r="B69" s="63" t="s">
        <v>19</v>
      </c>
      <c r="C69" s="64" t="s">
        <v>339</v>
      </c>
      <c r="D69" s="65">
        <v>45100</v>
      </c>
      <c r="E69" s="65">
        <v>34254</v>
      </c>
      <c r="F69" s="66">
        <f t="shared" si="0"/>
        <v>10846</v>
      </c>
      <c r="K69" s="8"/>
      <c r="L69" s="8"/>
      <c r="M69" s="8"/>
    </row>
    <row r="70" spans="1:13" ht="33.75">
      <c r="A70" s="62" t="s">
        <v>66</v>
      </c>
      <c r="B70" s="63" t="s">
        <v>19</v>
      </c>
      <c r="C70" s="64" t="s">
        <v>340</v>
      </c>
      <c r="D70" s="65">
        <v>45100</v>
      </c>
      <c r="E70" s="65">
        <v>34254</v>
      </c>
      <c r="F70" s="66">
        <f t="shared" si="0"/>
        <v>10846</v>
      </c>
      <c r="K70" s="8"/>
      <c r="L70" s="8"/>
      <c r="M70" s="8"/>
    </row>
    <row r="71" spans="1:13" ht="12.75">
      <c r="A71" s="62" t="s">
        <v>189</v>
      </c>
      <c r="B71" s="63" t="s">
        <v>19</v>
      </c>
      <c r="C71" s="64" t="s">
        <v>341</v>
      </c>
      <c r="D71" s="65">
        <v>166000</v>
      </c>
      <c r="E71" s="65">
        <v>166000</v>
      </c>
      <c r="F71" s="66" t="str">
        <f t="shared" si="0"/>
        <v>-</v>
      </c>
      <c r="K71" s="8"/>
      <c r="L71" s="8"/>
      <c r="M71" s="8"/>
    </row>
    <row r="72" spans="1:13" ht="12.75">
      <c r="A72" s="62" t="s">
        <v>342</v>
      </c>
      <c r="B72" s="63" t="s">
        <v>19</v>
      </c>
      <c r="C72" s="64" t="s">
        <v>343</v>
      </c>
      <c r="D72" s="65">
        <v>166000</v>
      </c>
      <c r="E72" s="65">
        <v>166000</v>
      </c>
      <c r="F72" s="66" t="str">
        <f t="shared" si="0"/>
        <v>-</v>
      </c>
      <c r="K72" s="8"/>
      <c r="L72" s="8"/>
      <c r="M72" s="8"/>
    </row>
    <row r="73" spans="1:13" ht="22.5">
      <c r="A73" s="62" t="s">
        <v>344</v>
      </c>
      <c r="B73" s="63" t="s">
        <v>19</v>
      </c>
      <c r="C73" s="64" t="s">
        <v>345</v>
      </c>
      <c r="D73" s="65">
        <v>166000</v>
      </c>
      <c r="E73" s="65">
        <v>166000</v>
      </c>
      <c r="F73" s="66" t="str">
        <f t="shared" si="0"/>
        <v>-</v>
      </c>
      <c r="K73" s="8"/>
      <c r="L73" s="8"/>
      <c r="M73" s="8"/>
    </row>
    <row r="74" spans="1:13" ht="12.75">
      <c r="A74" s="62" t="s">
        <v>346</v>
      </c>
      <c r="B74" s="63" t="s">
        <v>19</v>
      </c>
      <c r="C74" s="64" t="s">
        <v>347</v>
      </c>
      <c r="D74" s="65">
        <v>250000</v>
      </c>
      <c r="E74" s="65" t="s">
        <v>30</v>
      </c>
      <c r="F74" s="66">
        <f t="shared" si="0"/>
        <v>250000</v>
      </c>
      <c r="K74" s="8"/>
      <c r="L74" s="8"/>
      <c r="M74" s="8"/>
    </row>
    <row r="75" spans="1:13" ht="22.5">
      <c r="A75" s="62" t="s">
        <v>348</v>
      </c>
      <c r="B75" s="63" t="s">
        <v>19</v>
      </c>
      <c r="C75" s="64" t="s">
        <v>349</v>
      </c>
      <c r="D75" s="65">
        <v>250000</v>
      </c>
      <c r="E75" s="65" t="s">
        <v>30</v>
      </c>
      <c r="F75" s="66">
        <f t="shared" si="0"/>
        <v>250000</v>
      </c>
      <c r="K75" s="8"/>
      <c r="L75" s="8"/>
      <c r="M75" s="8"/>
    </row>
    <row r="76" spans="1:13" ht="33.75">
      <c r="A76" s="62" t="s">
        <v>350</v>
      </c>
      <c r="B76" s="63" t="s">
        <v>19</v>
      </c>
      <c r="C76" s="64" t="s">
        <v>351</v>
      </c>
      <c r="D76" s="65">
        <v>250000</v>
      </c>
      <c r="E76" s="65" t="s">
        <v>30</v>
      </c>
      <c r="F76" s="66">
        <f t="shared" si="0"/>
        <v>250000</v>
      </c>
      <c r="K76" s="8"/>
      <c r="L76" s="8"/>
      <c r="M76" s="8"/>
    </row>
    <row r="77" spans="1:13" ht="12.75">
      <c r="A77" s="15"/>
      <c r="B77" s="16"/>
      <c r="C77" s="16"/>
      <c r="D77" s="14"/>
      <c r="E77" s="14"/>
      <c r="F77" s="14"/>
      <c r="K77" s="8"/>
      <c r="L77" s="8"/>
      <c r="M77" s="8"/>
    </row>
    <row r="78" spans="1:6" ht="15">
      <c r="A78" s="78" t="s">
        <v>197</v>
      </c>
      <c r="B78" s="78"/>
      <c r="C78" s="78"/>
      <c r="D78" s="78"/>
      <c r="E78" s="17"/>
      <c r="F78" s="18"/>
    </row>
    <row r="79" spans="1:6" ht="12.75">
      <c r="A79" s="19"/>
      <c r="B79" s="19"/>
      <c r="C79" s="20"/>
      <c r="D79" s="21"/>
      <c r="E79" s="21"/>
      <c r="F79" s="21"/>
    </row>
    <row r="80" spans="1:6" ht="12.75" customHeight="1">
      <c r="A80" s="81" t="s">
        <v>2</v>
      </c>
      <c r="B80" s="84" t="s">
        <v>10</v>
      </c>
      <c r="C80" s="84" t="s">
        <v>69</v>
      </c>
      <c r="D80" s="75" t="s">
        <v>12</v>
      </c>
      <c r="E80" s="72" t="s">
        <v>13</v>
      </c>
      <c r="F80" s="75" t="s">
        <v>14</v>
      </c>
    </row>
    <row r="81" spans="1:6" ht="12.75">
      <c r="A81" s="82"/>
      <c r="B81" s="85"/>
      <c r="C81" s="85"/>
      <c r="D81" s="76"/>
      <c r="E81" s="73"/>
      <c r="F81" s="76"/>
    </row>
    <row r="82" spans="1:6" ht="12.75">
      <c r="A82" s="82"/>
      <c r="B82" s="85"/>
      <c r="C82" s="85"/>
      <c r="D82" s="76"/>
      <c r="E82" s="73"/>
      <c r="F82" s="76"/>
    </row>
    <row r="83" spans="1:6" ht="11.25" customHeight="1">
      <c r="A83" s="82"/>
      <c r="B83" s="85"/>
      <c r="C83" s="85"/>
      <c r="D83" s="76"/>
      <c r="E83" s="73"/>
      <c r="F83" s="76"/>
    </row>
    <row r="84" spans="1:6" ht="12.75" customHeight="1" hidden="1">
      <c r="A84" s="82"/>
      <c r="B84" s="85"/>
      <c r="C84" s="85"/>
      <c r="D84" s="76"/>
      <c r="E84" s="73"/>
      <c r="F84" s="76"/>
    </row>
    <row r="85" spans="1:6" ht="12.75" customHeight="1" hidden="1">
      <c r="A85" s="82"/>
      <c r="B85" s="85"/>
      <c r="C85" s="86"/>
      <c r="D85" s="76"/>
      <c r="E85" s="74"/>
      <c r="F85" s="77"/>
    </row>
    <row r="86" spans="1:6" ht="12.75" customHeight="1" hidden="1">
      <c r="A86" s="82"/>
      <c r="B86" s="85"/>
      <c r="C86" s="38"/>
      <c r="D86" s="76"/>
      <c r="E86" s="36"/>
      <c r="F86" s="39"/>
    </row>
    <row r="87" spans="1:6" ht="12.75" customHeight="1" hidden="1">
      <c r="A87" s="83"/>
      <c r="B87" s="86"/>
      <c r="C87" s="38"/>
      <c r="D87" s="77"/>
      <c r="E87" s="36"/>
      <c r="F87" s="39"/>
    </row>
    <row r="88" spans="1:6" ht="12.75">
      <c r="A88" s="35">
        <v>1</v>
      </c>
      <c r="B88" s="35">
        <v>2</v>
      </c>
      <c r="C88" s="35">
        <v>3</v>
      </c>
      <c r="D88" s="37" t="s">
        <v>15</v>
      </c>
      <c r="E88" s="37" t="s">
        <v>16</v>
      </c>
      <c r="F88" s="37" t="s">
        <v>17</v>
      </c>
    </row>
    <row r="89" spans="1:6" ht="12.75">
      <c r="A89" s="40" t="s">
        <v>70</v>
      </c>
      <c r="B89" s="26" t="s">
        <v>71</v>
      </c>
      <c r="C89" s="41" t="s">
        <v>72</v>
      </c>
      <c r="D89" s="27">
        <v>3944617.07</v>
      </c>
      <c r="E89" s="27">
        <v>2545096.08</v>
      </c>
      <c r="F89" s="27">
        <f>IF(OR(D89="-",IF(E89="-",0,E89)&gt;=IF(D89="-",0,D89)),"-",IF(D89="-",0,D89)-IF(E89="-",0,E89))</f>
        <v>1399520.9899999998</v>
      </c>
    </row>
    <row r="90" spans="1:6" ht="12.75">
      <c r="A90" s="42" t="s">
        <v>21</v>
      </c>
      <c r="B90" s="43"/>
      <c r="C90" s="44"/>
      <c r="D90" s="45"/>
      <c r="E90" s="43"/>
      <c r="F90" s="43"/>
    </row>
    <row r="91" spans="1:6" ht="12.75">
      <c r="A91" s="40" t="s">
        <v>73</v>
      </c>
      <c r="B91" s="26" t="s">
        <v>71</v>
      </c>
      <c r="C91" s="41" t="s">
        <v>74</v>
      </c>
      <c r="D91" s="27">
        <v>980336.64</v>
      </c>
      <c r="E91" s="27">
        <v>968104.21</v>
      </c>
      <c r="F91" s="27">
        <f aca="true" t="shared" si="1" ref="F91:F154">IF(OR(D91="-",IF(E91="-",0,E91)&gt;=IF(D91="-",0,D91)),"-",IF(D91="-",0,D91)-IF(E91="-",0,E91))</f>
        <v>12232.430000000051</v>
      </c>
    </row>
    <row r="92" spans="1:6" ht="45">
      <c r="A92" s="46" t="s">
        <v>75</v>
      </c>
      <c r="B92" s="28" t="s">
        <v>71</v>
      </c>
      <c r="C92" s="47" t="s">
        <v>76</v>
      </c>
      <c r="D92" s="25">
        <v>827627.8</v>
      </c>
      <c r="E92" s="25">
        <v>827627.8</v>
      </c>
      <c r="F92" s="25" t="str">
        <f t="shared" si="1"/>
        <v>-</v>
      </c>
    </row>
    <row r="93" spans="1:6" ht="22.5">
      <c r="A93" s="46" t="s">
        <v>77</v>
      </c>
      <c r="B93" s="28" t="s">
        <v>71</v>
      </c>
      <c r="C93" s="47" t="s">
        <v>78</v>
      </c>
      <c r="D93" s="25">
        <v>827627.8</v>
      </c>
      <c r="E93" s="25">
        <v>827627.8</v>
      </c>
      <c r="F93" s="25" t="str">
        <f t="shared" si="1"/>
        <v>-</v>
      </c>
    </row>
    <row r="94" spans="1:6" ht="12.75">
      <c r="A94" s="46" t="s">
        <v>79</v>
      </c>
      <c r="B94" s="28" t="s">
        <v>71</v>
      </c>
      <c r="C94" s="47" t="s">
        <v>80</v>
      </c>
      <c r="D94" s="25">
        <v>639037.78</v>
      </c>
      <c r="E94" s="25">
        <v>639037.78</v>
      </c>
      <c r="F94" s="25" t="str">
        <f t="shared" si="1"/>
        <v>-</v>
      </c>
    </row>
    <row r="95" spans="1:6" ht="33.75">
      <c r="A95" s="46" t="s">
        <v>81</v>
      </c>
      <c r="B95" s="28" t="s">
        <v>71</v>
      </c>
      <c r="C95" s="47" t="s">
        <v>82</v>
      </c>
      <c r="D95" s="25">
        <v>188590.02</v>
      </c>
      <c r="E95" s="25">
        <v>188590.02</v>
      </c>
      <c r="F95" s="25" t="str">
        <f t="shared" si="1"/>
        <v>-</v>
      </c>
    </row>
    <row r="96" spans="1:6" ht="22.5">
      <c r="A96" s="46" t="s">
        <v>83</v>
      </c>
      <c r="B96" s="28" t="s">
        <v>71</v>
      </c>
      <c r="C96" s="47" t="s">
        <v>84</v>
      </c>
      <c r="D96" s="25">
        <v>68593.25</v>
      </c>
      <c r="E96" s="25">
        <v>58847.18</v>
      </c>
      <c r="F96" s="25">
        <f t="shared" si="1"/>
        <v>9746.07</v>
      </c>
    </row>
    <row r="97" spans="1:6" ht="22.5">
      <c r="A97" s="46" t="s">
        <v>85</v>
      </c>
      <c r="B97" s="28" t="s">
        <v>71</v>
      </c>
      <c r="C97" s="47" t="s">
        <v>86</v>
      </c>
      <c r="D97" s="25">
        <v>68593.25</v>
      </c>
      <c r="E97" s="25">
        <v>58847.18</v>
      </c>
      <c r="F97" s="25">
        <f t="shared" si="1"/>
        <v>9746.07</v>
      </c>
    </row>
    <row r="98" spans="1:6" ht="22.5">
      <c r="A98" s="46" t="s">
        <v>87</v>
      </c>
      <c r="B98" s="28" t="s">
        <v>71</v>
      </c>
      <c r="C98" s="47" t="s">
        <v>88</v>
      </c>
      <c r="D98" s="25">
        <v>9944.3</v>
      </c>
      <c r="E98" s="25">
        <v>6567.2</v>
      </c>
      <c r="F98" s="25">
        <f t="shared" si="1"/>
        <v>3377.0999999999995</v>
      </c>
    </row>
    <row r="99" spans="1:6" ht="22.5">
      <c r="A99" s="46" t="s">
        <v>89</v>
      </c>
      <c r="B99" s="28" t="s">
        <v>71</v>
      </c>
      <c r="C99" s="47" t="s">
        <v>90</v>
      </c>
      <c r="D99" s="25">
        <v>58648.95</v>
      </c>
      <c r="E99" s="25">
        <v>52279.98</v>
      </c>
      <c r="F99" s="25">
        <f t="shared" si="1"/>
        <v>6368.969999999994</v>
      </c>
    </row>
    <row r="100" spans="1:6" ht="12.75">
      <c r="A100" s="46" t="s">
        <v>91</v>
      </c>
      <c r="B100" s="28" t="s">
        <v>71</v>
      </c>
      <c r="C100" s="47" t="s">
        <v>92</v>
      </c>
      <c r="D100" s="25">
        <v>84115.59</v>
      </c>
      <c r="E100" s="25">
        <v>81629.23</v>
      </c>
      <c r="F100" s="25">
        <f t="shared" si="1"/>
        <v>2486.3600000000006</v>
      </c>
    </row>
    <row r="101" spans="1:6" ht="12.75">
      <c r="A101" s="46" t="s">
        <v>93</v>
      </c>
      <c r="B101" s="28" t="s">
        <v>71</v>
      </c>
      <c r="C101" s="47" t="s">
        <v>94</v>
      </c>
      <c r="D101" s="25">
        <v>2135.44</v>
      </c>
      <c r="E101" s="25">
        <v>1649.08</v>
      </c>
      <c r="F101" s="25">
        <f t="shared" si="1"/>
        <v>486.3600000000001</v>
      </c>
    </row>
    <row r="102" spans="1:6" ht="12.75">
      <c r="A102" s="46" t="s">
        <v>95</v>
      </c>
      <c r="B102" s="28" t="s">
        <v>71</v>
      </c>
      <c r="C102" s="47" t="s">
        <v>96</v>
      </c>
      <c r="D102" s="25">
        <v>464</v>
      </c>
      <c r="E102" s="25">
        <v>232</v>
      </c>
      <c r="F102" s="25">
        <f t="shared" si="1"/>
        <v>232</v>
      </c>
    </row>
    <row r="103" spans="1:6" ht="12.75">
      <c r="A103" s="46" t="s">
        <v>97</v>
      </c>
      <c r="B103" s="28" t="s">
        <v>71</v>
      </c>
      <c r="C103" s="47" t="s">
        <v>246</v>
      </c>
      <c r="D103" s="25">
        <v>1671.44</v>
      </c>
      <c r="E103" s="25">
        <v>1417.08</v>
      </c>
      <c r="F103" s="25">
        <f t="shared" si="1"/>
        <v>254.36000000000013</v>
      </c>
    </row>
    <row r="104" spans="1:6" ht="12.75">
      <c r="A104" s="46" t="s">
        <v>98</v>
      </c>
      <c r="B104" s="28" t="s">
        <v>71</v>
      </c>
      <c r="C104" s="47" t="s">
        <v>99</v>
      </c>
      <c r="D104" s="25">
        <v>2000</v>
      </c>
      <c r="E104" s="25" t="s">
        <v>30</v>
      </c>
      <c r="F104" s="25">
        <f t="shared" si="1"/>
        <v>2000</v>
      </c>
    </row>
    <row r="105" spans="1:6" ht="12.75">
      <c r="A105" s="46" t="s">
        <v>247</v>
      </c>
      <c r="B105" s="28" t="s">
        <v>71</v>
      </c>
      <c r="C105" s="47" t="s">
        <v>248</v>
      </c>
      <c r="D105" s="25">
        <v>79980.15</v>
      </c>
      <c r="E105" s="25">
        <v>79980.15</v>
      </c>
      <c r="F105" s="25" t="str">
        <f t="shared" si="1"/>
        <v>-</v>
      </c>
    </row>
    <row r="106" spans="1:6" ht="22.5">
      <c r="A106" s="40" t="s">
        <v>100</v>
      </c>
      <c r="B106" s="26" t="s">
        <v>71</v>
      </c>
      <c r="C106" s="41" t="s">
        <v>101</v>
      </c>
      <c r="D106" s="27">
        <v>399497.42</v>
      </c>
      <c r="E106" s="27">
        <v>399497.42</v>
      </c>
      <c r="F106" s="27" t="str">
        <f t="shared" si="1"/>
        <v>-</v>
      </c>
    </row>
    <row r="107" spans="1:6" ht="45">
      <c r="A107" s="46" t="s">
        <v>75</v>
      </c>
      <c r="B107" s="28" t="s">
        <v>71</v>
      </c>
      <c r="C107" s="47" t="s">
        <v>102</v>
      </c>
      <c r="D107" s="25">
        <v>399497.42</v>
      </c>
      <c r="E107" s="25">
        <v>399497.42</v>
      </c>
      <c r="F107" s="25" t="str">
        <f t="shared" si="1"/>
        <v>-</v>
      </c>
    </row>
    <row r="108" spans="1:6" ht="22.5">
      <c r="A108" s="46" t="s">
        <v>77</v>
      </c>
      <c r="B108" s="28" t="s">
        <v>71</v>
      </c>
      <c r="C108" s="47" t="s">
        <v>103</v>
      </c>
      <c r="D108" s="25">
        <v>399497.42</v>
      </c>
      <c r="E108" s="25">
        <v>399497.42</v>
      </c>
      <c r="F108" s="25" t="str">
        <f t="shared" si="1"/>
        <v>-</v>
      </c>
    </row>
    <row r="109" spans="1:6" ht="12.75">
      <c r="A109" s="46" t="s">
        <v>79</v>
      </c>
      <c r="B109" s="28" t="s">
        <v>71</v>
      </c>
      <c r="C109" s="47" t="s">
        <v>104</v>
      </c>
      <c r="D109" s="25">
        <v>306833.67</v>
      </c>
      <c r="E109" s="25">
        <v>306833.67</v>
      </c>
      <c r="F109" s="25" t="str">
        <f t="shared" si="1"/>
        <v>-</v>
      </c>
    </row>
    <row r="110" spans="1:6" ht="33.75">
      <c r="A110" s="46" t="s">
        <v>81</v>
      </c>
      <c r="B110" s="28" t="s">
        <v>71</v>
      </c>
      <c r="C110" s="47" t="s">
        <v>105</v>
      </c>
      <c r="D110" s="25">
        <v>92663.75</v>
      </c>
      <c r="E110" s="25">
        <v>92663.75</v>
      </c>
      <c r="F110" s="25" t="str">
        <f t="shared" si="1"/>
        <v>-</v>
      </c>
    </row>
    <row r="111" spans="1:6" ht="33.75">
      <c r="A111" s="40" t="s">
        <v>106</v>
      </c>
      <c r="B111" s="26" t="s">
        <v>71</v>
      </c>
      <c r="C111" s="41" t="s">
        <v>107</v>
      </c>
      <c r="D111" s="27">
        <v>496023.63</v>
      </c>
      <c r="E111" s="27">
        <v>486977.56</v>
      </c>
      <c r="F111" s="27">
        <f t="shared" si="1"/>
        <v>9046.070000000007</v>
      </c>
    </row>
    <row r="112" spans="1:6" ht="45">
      <c r="A112" s="46" t="s">
        <v>75</v>
      </c>
      <c r="B112" s="28" t="s">
        <v>71</v>
      </c>
      <c r="C112" s="47" t="s">
        <v>108</v>
      </c>
      <c r="D112" s="25">
        <v>428130.38</v>
      </c>
      <c r="E112" s="25">
        <v>428130.38</v>
      </c>
      <c r="F112" s="25" t="str">
        <f t="shared" si="1"/>
        <v>-</v>
      </c>
    </row>
    <row r="113" spans="1:6" ht="22.5">
      <c r="A113" s="46" t="s">
        <v>77</v>
      </c>
      <c r="B113" s="28" t="s">
        <v>71</v>
      </c>
      <c r="C113" s="47" t="s">
        <v>109</v>
      </c>
      <c r="D113" s="25">
        <v>428130.38</v>
      </c>
      <c r="E113" s="25">
        <v>428130.38</v>
      </c>
      <c r="F113" s="25" t="str">
        <f t="shared" si="1"/>
        <v>-</v>
      </c>
    </row>
    <row r="114" spans="1:6" ht="12.75">
      <c r="A114" s="46" t="s">
        <v>79</v>
      </c>
      <c r="B114" s="28" t="s">
        <v>71</v>
      </c>
      <c r="C114" s="47" t="s">
        <v>110</v>
      </c>
      <c r="D114" s="25">
        <v>332204.11</v>
      </c>
      <c r="E114" s="25">
        <v>332204.11</v>
      </c>
      <c r="F114" s="25" t="str">
        <f t="shared" si="1"/>
        <v>-</v>
      </c>
    </row>
    <row r="115" spans="1:6" ht="33.75">
      <c r="A115" s="46" t="s">
        <v>81</v>
      </c>
      <c r="B115" s="28" t="s">
        <v>71</v>
      </c>
      <c r="C115" s="47" t="s">
        <v>111</v>
      </c>
      <c r="D115" s="25">
        <v>95926.27</v>
      </c>
      <c r="E115" s="25">
        <v>95926.27</v>
      </c>
      <c r="F115" s="25" t="str">
        <f t="shared" si="1"/>
        <v>-</v>
      </c>
    </row>
    <row r="116" spans="1:6" ht="22.5">
      <c r="A116" s="46" t="s">
        <v>83</v>
      </c>
      <c r="B116" s="28" t="s">
        <v>71</v>
      </c>
      <c r="C116" s="47" t="s">
        <v>112</v>
      </c>
      <c r="D116" s="25">
        <v>67893.25</v>
      </c>
      <c r="E116" s="25">
        <v>58847.18</v>
      </c>
      <c r="F116" s="25">
        <f t="shared" si="1"/>
        <v>9046.07</v>
      </c>
    </row>
    <row r="117" spans="1:6" ht="22.5">
      <c r="A117" s="46" t="s">
        <v>85</v>
      </c>
      <c r="B117" s="28" t="s">
        <v>71</v>
      </c>
      <c r="C117" s="47" t="s">
        <v>113</v>
      </c>
      <c r="D117" s="25">
        <v>67893.25</v>
      </c>
      <c r="E117" s="25">
        <v>58847.18</v>
      </c>
      <c r="F117" s="25">
        <f t="shared" si="1"/>
        <v>9046.07</v>
      </c>
    </row>
    <row r="118" spans="1:6" ht="22.5">
      <c r="A118" s="46" t="s">
        <v>87</v>
      </c>
      <c r="B118" s="28" t="s">
        <v>71</v>
      </c>
      <c r="C118" s="47" t="s">
        <v>114</v>
      </c>
      <c r="D118" s="25">
        <v>9944.3</v>
      </c>
      <c r="E118" s="25">
        <v>6567.2</v>
      </c>
      <c r="F118" s="25">
        <f t="shared" si="1"/>
        <v>3377.0999999999995</v>
      </c>
    </row>
    <row r="119" spans="1:6" ht="22.5">
      <c r="A119" s="46" t="s">
        <v>89</v>
      </c>
      <c r="B119" s="28" t="s">
        <v>71</v>
      </c>
      <c r="C119" s="47" t="s">
        <v>115</v>
      </c>
      <c r="D119" s="25">
        <v>57948.95</v>
      </c>
      <c r="E119" s="25">
        <v>52279.98</v>
      </c>
      <c r="F119" s="25">
        <f t="shared" si="1"/>
        <v>5668.969999999994</v>
      </c>
    </row>
    <row r="120" spans="1:6" ht="12.75">
      <c r="A120" s="40" t="s">
        <v>249</v>
      </c>
      <c r="B120" s="26" t="s">
        <v>71</v>
      </c>
      <c r="C120" s="41" t="s">
        <v>250</v>
      </c>
      <c r="D120" s="27">
        <v>79980.15</v>
      </c>
      <c r="E120" s="27">
        <v>79980.15</v>
      </c>
      <c r="F120" s="27" t="str">
        <f t="shared" si="1"/>
        <v>-</v>
      </c>
    </row>
    <row r="121" spans="1:6" ht="12.75">
      <c r="A121" s="46" t="s">
        <v>91</v>
      </c>
      <c r="B121" s="28" t="s">
        <v>71</v>
      </c>
      <c r="C121" s="47" t="s">
        <v>251</v>
      </c>
      <c r="D121" s="25">
        <v>79980.15</v>
      </c>
      <c r="E121" s="25">
        <v>79980.15</v>
      </c>
      <c r="F121" s="25" t="str">
        <f t="shared" si="1"/>
        <v>-</v>
      </c>
    </row>
    <row r="122" spans="1:6" ht="12.75">
      <c r="A122" s="46" t="s">
        <v>247</v>
      </c>
      <c r="B122" s="28" t="s">
        <v>71</v>
      </c>
      <c r="C122" s="47" t="s">
        <v>252</v>
      </c>
      <c r="D122" s="25">
        <v>79980.15</v>
      </c>
      <c r="E122" s="25">
        <v>79980.15</v>
      </c>
      <c r="F122" s="25" t="str">
        <f t="shared" si="1"/>
        <v>-</v>
      </c>
    </row>
    <row r="123" spans="1:6" ht="12.75">
      <c r="A123" s="40" t="s">
        <v>116</v>
      </c>
      <c r="B123" s="26" t="s">
        <v>71</v>
      </c>
      <c r="C123" s="41" t="s">
        <v>117</v>
      </c>
      <c r="D123" s="27">
        <v>2000</v>
      </c>
      <c r="E123" s="27" t="s">
        <v>30</v>
      </c>
      <c r="F123" s="27">
        <f t="shared" si="1"/>
        <v>2000</v>
      </c>
    </row>
    <row r="124" spans="1:6" ht="12.75">
      <c r="A124" s="46" t="s">
        <v>91</v>
      </c>
      <c r="B124" s="28" t="s">
        <v>71</v>
      </c>
      <c r="C124" s="47" t="s">
        <v>118</v>
      </c>
      <c r="D124" s="25">
        <v>2000</v>
      </c>
      <c r="E124" s="25" t="s">
        <v>30</v>
      </c>
      <c r="F124" s="25">
        <f t="shared" si="1"/>
        <v>2000</v>
      </c>
    </row>
    <row r="125" spans="1:6" ht="12.75">
      <c r="A125" s="46" t="s">
        <v>98</v>
      </c>
      <c r="B125" s="28" t="s">
        <v>71</v>
      </c>
      <c r="C125" s="47" t="s">
        <v>119</v>
      </c>
      <c r="D125" s="25">
        <v>2000</v>
      </c>
      <c r="E125" s="25" t="s">
        <v>30</v>
      </c>
      <c r="F125" s="25">
        <f t="shared" si="1"/>
        <v>2000</v>
      </c>
    </row>
    <row r="126" spans="1:6" ht="12.75">
      <c r="A126" s="40" t="s">
        <v>120</v>
      </c>
      <c r="B126" s="26" t="s">
        <v>71</v>
      </c>
      <c r="C126" s="41" t="s">
        <v>121</v>
      </c>
      <c r="D126" s="27">
        <v>2835.44</v>
      </c>
      <c r="E126" s="27">
        <v>1649.08</v>
      </c>
      <c r="F126" s="27">
        <f t="shared" si="1"/>
        <v>1186.3600000000001</v>
      </c>
    </row>
    <row r="127" spans="1:6" ht="22.5">
      <c r="A127" s="46" t="s">
        <v>83</v>
      </c>
      <c r="B127" s="28" t="s">
        <v>71</v>
      </c>
      <c r="C127" s="47" t="s">
        <v>122</v>
      </c>
      <c r="D127" s="25">
        <v>700</v>
      </c>
      <c r="E127" s="25" t="s">
        <v>30</v>
      </c>
      <c r="F127" s="25">
        <f t="shared" si="1"/>
        <v>700</v>
      </c>
    </row>
    <row r="128" spans="1:6" ht="22.5">
      <c r="A128" s="46" t="s">
        <v>85</v>
      </c>
      <c r="B128" s="28" t="s">
        <v>71</v>
      </c>
      <c r="C128" s="47" t="s">
        <v>123</v>
      </c>
      <c r="D128" s="25">
        <v>700</v>
      </c>
      <c r="E128" s="25" t="s">
        <v>30</v>
      </c>
      <c r="F128" s="25">
        <f t="shared" si="1"/>
        <v>700</v>
      </c>
    </row>
    <row r="129" spans="1:6" ht="22.5">
      <c r="A129" s="46" t="s">
        <v>89</v>
      </c>
      <c r="B129" s="28" t="s">
        <v>71</v>
      </c>
      <c r="C129" s="47" t="s">
        <v>124</v>
      </c>
      <c r="D129" s="25">
        <v>700</v>
      </c>
      <c r="E129" s="25" t="s">
        <v>30</v>
      </c>
      <c r="F129" s="25">
        <f t="shared" si="1"/>
        <v>700</v>
      </c>
    </row>
    <row r="130" spans="1:6" ht="12.75">
      <c r="A130" s="46" t="s">
        <v>91</v>
      </c>
      <c r="B130" s="28" t="s">
        <v>71</v>
      </c>
      <c r="C130" s="47" t="s">
        <v>125</v>
      </c>
      <c r="D130" s="25">
        <v>2135.44</v>
      </c>
      <c r="E130" s="25">
        <v>1649.08</v>
      </c>
      <c r="F130" s="25">
        <f t="shared" si="1"/>
        <v>486.3600000000001</v>
      </c>
    </row>
    <row r="131" spans="1:6" ht="12.75">
      <c r="A131" s="46" t="s">
        <v>93</v>
      </c>
      <c r="B131" s="28" t="s">
        <v>71</v>
      </c>
      <c r="C131" s="47" t="s">
        <v>126</v>
      </c>
      <c r="D131" s="25">
        <v>2135.44</v>
      </c>
      <c r="E131" s="25">
        <v>1649.08</v>
      </c>
      <c r="F131" s="25">
        <f t="shared" si="1"/>
        <v>486.3600000000001</v>
      </c>
    </row>
    <row r="132" spans="1:6" ht="12.75">
      <c r="A132" s="46" t="s">
        <v>95</v>
      </c>
      <c r="B132" s="28" t="s">
        <v>71</v>
      </c>
      <c r="C132" s="47" t="s">
        <v>127</v>
      </c>
      <c r="D132" s="25">
        <v>464</v>
      </c>
      <c r="E132" s="25">
        <v>232</v>
      </c>
      <c r="F132" s="25">
        <f t="shared" si="1"/>
        <v>232</v>
      </c>
    </row>
    <row r="133" spans="1:6" ht="12.75">
      <c r="A133" s="46" t="s">
        <v>97</v>
      </c>
      <c r="B133" s="28" t="s">
        <v>71</v>
      </c>
      <c r="C133" s="47" t="s">
        <v>253</v>
      </c>
      <c r="D133" s="25">
        <v>1671.44</v>
      </c>
      <c r="E133" s="25">
        <v>1417.08</v>
      </c>
      <c r="F133" s="25">
        <f t="shared" si="1"/>
        <v>254.36000000000013</v>
      </c>
    </row>
    <row r="134" spans="1:6" ht="12.75">
      <c r="A134" s="40" t="s">
        <v>128</v>
      </c>
      <c r="B134" s="26" t="s">
        <v>71</v>
      </c>
      <c r="C134" s="41" t="s">
        <v>129</v>
      </c>
      <c r="D134" s="27">
        <v>45100</v>
      </c>
      <c r="E134" s="27">
        <v>34254</v>
      </c>
      <c r="F134" s="27">
        <f t="shared" si="1"/>
        <v>10846</v>
      </c>
    </row>
    <row r="135" spans="1:6" ht="45">
      <c r="A135" s="46" t="s">
        <v>75</v>
      </c>
      <c r="B135" s="28" t="s">
        <v>71</v>
      </c>
      <c r="C135" s="47" t="s">
        <v>130</v>
      </c>
      <c r="D135" s="25">
        <v>44100</v>
      </c>
      <c r="E135" s="25">
        <v>34254</v>
      </c>
      <c r="F135" s="25">
        <f t="shared" si="1"/>
        <v>9846</v>
      </c>
    </row>
    <row r="136" spans="1:6" ht="22.5">
      <c r="A136" s="46" t="s">
        <v>77</v>
      </c>
      <c r="B136" s="28" t="s">
        <v>71</v>
      </c>
      <c r="C136" s="47" t="s">
        <v>131</v>
      </c>
      <c r="D136" s="25">
        <v>44100</v>
      </c>
      <c r="E136" s="25">
        <v>34254</v>
      </c>
      <c r="F136" s="25">
        <f t="shared" si="1"/>
        <v>9846</v>
      </c>
    </row>
    <row r="137" spans="1:6" ht="12.75">
      <c r="A137" s="46" t="s">
        <v>79</v>
      </c>
      <c r="B137" s="28" t="s">
        <v>71</v>
      </c>
      <c r="C137" s="47" t="s">
        <v>132</v>
      </c>
      <c r="D137" s="25">
        <v>33900</v>
      </c>
      <c r="E137" s="25">
        <v>26203.05</v>
      </c>
      <c r="F137" s="25">
        <f t="shared" si="1"/>
        <v>7696.950000000001</v>
      </c>
    </row>
    <row r="138" spans="1:6" ht="33.75">
      <c r="A138" s="46" t="s">
        <v>81</v>
      </c>
      <c r="B138" s="28" t="s">
        <v>71</v>
      </c>
      <c r="C138" s="47" t="s">
        <v>133</v>
      </c>
      <c r="D138" s="25">
        <v>10200</v>
      </c>
      <c r="E138" s="25">
        <v>8050.95</v>
      </c>
      <c r="F138" s="25">
        <f t="shared" si="1"/>
        <v>2149.05</v>
      </c>
    </row>
    <row r="139" spans="1:6" ht="22.5">
      <c r="A139" s="46" t="s">
        <v>83</v>
      </c>
      <c r="B139" s="28" t="s">
        <v>71</v>
      </c>
      <c r="C139" s="47" t="s">
        <v>134</v>
      </c>
      <c r="D139" s="25">
        <v>1000</v>
      </c>
      <c r="E139" s="25" t="s">
        <v>30</v>
      </c>
      <c r="F139" s="25">
        <f t="shared" si="1"/>
        <v>1000</v>
      </c>
    </row>
    <row r="140" spans="1:6" ht="22.5">
      <c r="A140" s="46" t="s">
        <v>85</v>
      </c>
      <c r="B140" s="28" t="s">
        <v>71</v>
      </c>
      <c r="C140" s="47" t="s">
        <v>135</v>
      </c>
      <c r="D140" s="25">
        <v>1000</v>
      </c>
      <c r="E140" s="25" t="s">
        <v>30</v>
      </c>
      <c r="F140" s="25">
        <f t="shared" si="1"/>
        <v>1000</v>
      </c>
    </row>
    <row r="141" spans="1:6" ht="22.5">
      <c r="A141" s="46" t="s">
        <v>89</v>
      </c>
      <c r="B141" s="28" t="s">
        <v>71</v>
      </c>
      <c r="C141" s="47" t="s">
        <v>136</v>
      </c>
      <c r="D141" s="25">
        <v>1000</v>
      </c>
      <c r="E141" s="25" t="s">
        <v>30</v>
      </c>
      <c r="F141" s="25">
        <f t="shared" si="1"/>
        <v>1000</v>
      </c>
    </row>
    <row r="142" spans="1:6" ht="12.75">
      <c r="A142" s="40" t="s">
        <v>137</v>
      </c>
      <c r="B142" s="26" t="s">
        <v>71</v>
      </c>
      <c r="C142" s="41" t="s">
        <v>138</v>
      </c>
      <c r="D142" s="27">
        <v>45100</v>
      </c>
      <c r="E142" s="27">
        <v>34254</v>
      </c>
      <c r="F142" s="27">
        <f t="shared" si="1"/>
        <v>10846</v>
      </c>
    </row>
    <row r="143" spans="1:6" ht="45">
      <c r="A143" s="46" t="s">
        <v>75</v>
      </c>
      <c r="B143" s="28" t="s">
        <v>71</v>
      </c>
      <c r="C143" s="47" t="s">
        <v>139</v>
      </c>
      <c r="D143" s="25">
        <v>44100</v>
      </c>
      <c r="E143" s="25">
        <v>34254</v>
      </c>
      <c r="F143" s="25">
        <f t="shared" si="1"/>
        <v>9846</v>
      </c>
    </row>
    <row r="144" spans="1:6" ht="22.5">
      <c r="A144" s="46" t="s">
        <v>77</v>
      </c>
      <c r="B144" s="28" t="s">
        <v>71</v>
      </c>
      <c r="C144" s="47" t="s">
        <v>140</v>
      </c>
      <c r="D144" s="25">
        <v>44100</v>
      </c>
      <c r="E144" s="25">
        <v>34254</v>
      </c>
      <c r="F144" s="25">
        <f t="shared" si="1"/>
        <v>9846</v>
      </c>
    </row>
    <row r="145" spans="1:6" ht="12.75">
      <c r="A145" s="46" t="s">
        <v>79</v>
      </c>
      <c r="B145" s="28" t="s">
        <v>71</v>
      </c>
      <c r="C145" s="47" t="s">
        <v>141</v>
      </c>
      <c r="D145" s="25">
        <v>33900</v>
      </c>
      <c r="E145" s="25">
        <v>26203.05</v>
      </c>
      <c r="F145" s="25">
        <f t="shared" si="1"/>
        <v>7696.950000000001</v>
      </c>
    </row>
    <row r="146" spans="1:6" ht="33.75">
      <c r="A146" s="46" t="s">
        <v>81</v>
      </c>
      <c r="B146" s="28" t="s">
        <v>71</v>
      </c>
      <c r="C146" s="47" t="s">
        <v>142</v>
      </c>
      <c r="D146" s="25">
        <v>10200</v>
      </c>
      <c r="E146" s="25">
        <v>8050.95</v>
      </c>
      <c r="F146" s="25">
        <f t="shared" si="1"/>
        <v>2149.05</v>
      </c>
    </row>
    <row r="147" spans="1:6" ht="22.5">
      <c r="A147" s="46" t="s">
        <v>83</v>
      </c>
      <c r="B147" s="28" t="s">
        <v>71</v>
      </c>
      <c r="C147" s="47" t="s">
        <v>143</v>
      </c>
      <c r="D147" s="25">
        <v>1000</v>
      </c>
      <c r="E147" s="25" t="s">
        <v>30</v>
      </c>
      <c r="F147" s="25">
        <f t="shared" si="1"/>
        <v>1000</v>
      </c>
    </row>
    <row r="148" spans="1:6" ht="22.5">
      <c r="A148" s="46" t="s">
        <v>85</v>
      </c>
      <c r="B148" s="28" t="s">
        <v>71</v>
      </c>
      <c r="C148" s="47" t="s">
        <v>144</v>
      </c>
      <c r="D148" s="25">
        <v>1000</v>
      </c>
      <c r="E148" s="25" t="s">
        <v>30</v>
      </c>
      <c r="F148" s="25">
        <f t="shared" si="1"/>
        <v>1000</v>
      </c>
    </row>
    <row r="149" spans="1:6" ht="22.5">
      <c r="A149" s="46" t="s">
        <v>89</v>
      </c>
      <c r="B149" s="28" t="s">
        <v>71</v>
      </c>
      <c r="C149" s="47" t="s">
        <v>145</v>
      </c>
      <c r="D149" s="25">
        <v>1000</v>
      </c>
      <c r="E149" s="25" t="s">
        <v>30</v>
      </c>
      <c r="F149" s="25">
        <f t="shared" si="1"/>
        <v>1000</v>
      </c>
    </row>
    <row r="150" spans="1:6" ht="22.5">
      <c r="A150" s="40" t="s">
        <v>254</v>
      </c>
      <c r="B150" s="26" t="s">
        <v>71</v>
      </c>
      <c r="C150" s="41" t="s">
        <v>255</v>
      </c>
      <c r="D150" s="27">
        <v>29000</v>
      </c>
      <c r="E150" s="27">
        <v>19000</v>
      </c>
      <c r="F150" s="27">
        <f t="shared" si="1"/>
        <v>10000</v>
      </c>
    </row>
    <row r="151" spans="1:6" ht="22.5">
      <c r="A151" s="46" t="s">
        <v>83</v>
      </c>
      <c r="B151" s="28" t="s">
        <v>71</v>
      </c>
      <c r="C151" s="47" t="s">
        <v>256</v>
      </c>
      <c r="D151" s="25">
        <v>29000</v>
      </c>
      <c r="E151" s="25">
        <v>19000</v>
      </c>
      <c r="F151" s="25">
        <f t="shared" si="1"/>
        <v>10000</v>
      </c>
    </row>
    <row r="152" spans="1:6" ht="22.5">
      <c r="A152" s="46" t="s">
        <v>85</v>
      </c>
      <c r="B152" s="28" t="s">
        <v>71</v>
      </c>
      <c r="C152" s="47" t="s">
        <v>257</v>
      </c>
      <c r="D152" s="25">
        <v>29000</v>
      </c>
      <c r="E152" s="25">
        <v>19000</v>
      </c>
      <c r="F152" s="25">
        <f t="shared" si="1"/>
        <v>10000</v>
      </c>
    </row>
    <row r="153" spans="1:6" ht="22.5">
      <c r="A153" s="46" t="s">
        <v>89</v>
      </c>
      <c r="B153" s="28" t="s">
        <v>71</v>
      </c>
      <c r="C153" s="47" t="s">
        <v>258</v>
      </c>
      <c r="D153" s="25">
        <v>29000</v>
      </c>
      <c r="E153" s="25">
        <v>19000</v>
      </c>
      <c r="F153" s="25">
        <f t="shared" si="1"/>
        <v>10000</v>
      </c>
    </row>
    <row r="154" spans="1:6" ht="22.5">
      <c r="A154" s="40" t="s">
        <v>259</v>
      </c>
      <c r="B154" s="26" t="s">
        <v>71</v>
      </c>
      <c r="C154" s="41" t="s">
        <v>260</v>
      </c>
      <c r="D154" s="27">
        <v>29000</v>
      </c>
      <c r="E154" s="27">
        <v>19000</v>
      </c>
      <c r="F154" s="27">
        <f t="shared" si="1"/>
        <v>10000</v>
      </c>
    </row>
    <row r="155" spans="1:6" ht="22.5">
      <c r="A155" s="46" t="s">
        <v>83</v>
      </c>
      <c r="B155" s="28" t="s">
        <v>71</v>
      </c>
      <c r="C155" s="47" t="s">
        <v>261</v>
      </c>
      <c r="D155" s="25">
        <v>29000</v>
      </c>
      <c r="E155" s="25">
        <v>19000</v>
      </c>
      <c r="F155" s="25">
        <f aca="true" t="shared" si="2" ref="F155:F218">IF(OR(D155="-",IF(E155="-",0,E155)&gt;=IF(D155="-",0,D155)),"-",IF(D155="-",0,D155)-IF(E155="-",0,E155))</f>
        <v>10000</v>
      </c>
    </row>
    <row r="156" spans="1:6" ht="22.5">
      <c r="A156" s="46" t="s">
        <v>85</v>
      </c>
      <c r="B156" s="28" t="s">
        <v>71</v>
      </c>
      <c r="C156" s="47" t="s">
        <v>262</v>
      </c>
      <c r="D156" s="25">
        <v>29000</v>
      </c>
      <c r="E156" s="25">
        <v>19000</v>
      </c>
      <c r="F156" s="25">
        <f t="shared" si="2"/>
        <v>10000</v>
      </c>
    </row>
    <row r="157" spans="1:6" ht="22.5">
      <c r="A157" s="46" t="s">
        <v>89</v>
      </c>
      <c r="B157" s="28" t="s">
        <v>71</v>
      </c>
      <c r="C157" s="47" t="s">
        <v>263</v>
      </c>
      <c r="D157" s="25">
        <v>29000</v>
      </c>
      <c r="E157" s="25">
        <v>19000</v>
      </c>
      <c r="F157" s="25">
        <f t="shared" si="2"/>
        <v>10000</v>
      </c>
    </row>
    <row r="158" spans="1:6" ht="12.75">
      <c r="A158" s="40" t="s">
        <v>146</v>
      </c>
      <c r="B158" s="26" t="s">
        <v>71</v>
      </c>
      <c r="C158" s="41" t="s">
        <v>147</v>
      </c>
      <c r="D158" s="27">
        <v>815162.41</v>
      </c>
      <c r="E158" s="27">
        <v>333412.85</v>
      </c>
      <c r="F158" s="27">
        <f t="shared" si="2"/>
        <v>481749.56000000006</v>
      </c>
    </row>
    <row r="159" spans="1:6" ht="22.5">
      <c r="A159" s="46" t="s">
        <v>83</v>
      </c>
      <c r="B159" s="28" t="s">
        <v>71</v>
      </c>
      <c r="C159" s="47" t="s">
        <v>148</v>
      </c>
      <c r="D159" s="25">
        <v>815162.41</v>
      </c>
      <c r="E159" s="25">
        <v>333412.85</v>
      </c>
      <c r="F159" s="25">
        <f t="shared" si="2"/>
        <v>481749.56000000006</v>
      </c>
    </row>
    <row r="160" spans="1:6" ht="22.5">
      <c r="A160" s="46" t="s">
        <v>85</v>
      </c>
      <c r="B160" s="28" t="s">
        <v>71</v>
      </c>
      <c r="C160" s="47" t="s">
        <v>149</v>
      </c>
      <c r="D160" s="25">
        <v>815162.41</v>
      </c>
      <c r="E160" s="25">
        <v>333412.85</v>
      </c>
      <c r="F160" s="25">
        <f t="shared" si="2"/>
        <v>481749.56000000006</v>
      </c>
    </row>
    <row r="161" spans="1:6" ht="22.5">
      <c r="A161" s="46" t="s">
        <v>89</v>
      </c>
      <c r="B161" s="28" t="s">
        <v>71</v>
      </c>
      <c r="C161" s="47" t="s">
        <v>150</v>
      </c>
      <c r="D161" s="25">
        <v>815162.41</v>
      </c>
      <c r="E161" s="25">
        <v>333412.85</v>
      </c>
      <c r="F161" s="25">
        <f t="shared" si="2"/>
        <v>481749.56000000006</v>
      </c>
    </row>
    <row r="162" spans="1:6" ht="12.75">
      <c r="A162" s="40" t="s">
        <v>151</v>
      </c>
      <c r="B162" s="26" t="s">
        <v>71</v>
      </c>
      <c r="C162" s="41" t="s">
        <v>152</v>
      </c>
      <c r="D162" s="27">
        <v>815162.41</v>
      </c>
      <c r="E162" s="27">
        <v>333412.85</v>
      </c>
      <c r="F162" s="27">
        <f t="shared" si="2"/>
        <v>481749.56000000006</v>
      </c>
    </row>
    <row r="163" spans="1:6" ht="22.5">
      <c r="A163" s="46" t="s">
        <v>83</v>
      </c>
      <c r="B163" s="28" t="s">
        <v>71</v>
      </c>
      <c r="C163" s="47" t="s">
        <v>153</v>
      </c>
      <c r="D163" s="25">
        <v>815162.41</v>
      </c>
      <c r="E163" s="25">
        <v>333412.85</v>
      </c>
      <c r="F163" s="25">
        <f t="shared" si="2"/>
        <v>481749.56000000006</v>
      </c>
    </row>
    <row r="164" spans="1:6" ht="22.5">
      <c r="A164" s="46" t="s">
        <v>85</v>
      </c>
      <c r="B164" s="28" t="s">
        <v>71</v>
      </c>
      <c r="C164" s="47" t="s">
        <v>154</v>
      </c>
      <c r="D164" s="25">
        <v>815162.41</v>
      </c>
      <c r="E164" s="25">
        <v>333412.85</v>
      </c>
      <c r="F164" s="25">
        <f t="shared" si="2"/>
        <v>481749.56000000006</v>
      </c>
    </row>
    <row r="165" spans="1:6" ht="22.5">
      <c r="A165" s="46" t="s">
        <v>89</v>
      </c>
      <c r="B165" s="28" t="s">
        <v>71</v>
      </c>
      <c r="C165" s="47" t="s">
        <v>155</v>
      </c>
      <c r="D165" s="25">
        <v>815162.41</v>
      </c>
      <c r="E165" s="25">
        <v>333412.85</v>
      </c>
      <c r="F165" s="25">
        <f t="shared" si="2"/>
        <v>481749.56000000006</v>
      </c>
    </row>
    <row r="166" spans="1:6" ht="12.75">
      <c r="A166" s="40" t="s">
        <v>228</v>
      </c>
      <c r="B166" s="26" t="s">
        <v>71</v>
      </c>
      <c r="C166" s="41" t="s">
        <v>229</v>
      </c>
      <c r="D166" s="27">
        <v>92684</v>
      </c>
      <c r="E166" s="27">
        <v>91261.3</v>
      </c>
      <c r="F166" s="27">
        <f t="shared" si="2"/>
        <v>1422.699999999997</v>
      </c>
    </row>
    <row r="167" spans="1:6" ht="22.5">
      <c r="A167" s="46" t="s">
        <v>83</v>
      </c>
      <c r="B167" s="28" t="s">
        <v>71</v>
      </c>
      <c r="C167" s="47" t="s">
        <v>230</v>
      </c>
      <c r="D167" s="25">
        <v>92684</v>
      </c>
      <c r="E167" s="25">
        <v>91261.3</v>
      </c>
      <c r="F167" s="25">
        <f t="shared" si="2"/>
        <v>1422.699999999997</v>
      </c>
    </row>
    <row r="168" spans="1:6" ht="22.5">
      <c r="A168" s="46" t="s">
        <v>85</v>
      </c>
      <c r="B168" s="28" t="s">
        <v>71</v>
      </c>
      <c r="C168" s="47" t="s">
        <v>231</v>
      </c>
      <c r="D168" s="25">
        <v>92684</v>
      </c>
      <c r="E168" s="25">
        <v>91261.3</v>
      </c>
      <c r="F168" s="25">
        <f t="shared" si="2"/>
        <v>1422.699999999997</v>
      </c>
    </row>
    <row r="169" spans="1:6" ht="22.5">
      <c r="A169" s="46" t="s">
        <v>89</v>
      </c>
      <c r="B169" s="28" t="s">
        <v>71</v>
      </c>
      <c r="C169" s="47" t="s">
        <v>232</v>
      </c>
      <c r="D169" s="25">
        <v>92684</v>
      </c>
      <c r="E169" s="25">
        <v>91261.3</v>
      </c>
      <c r="F169" s="25">
        <f t="shared" si="2"/>
        <v>1422.699999999997</v>
      </c>
    </row>
    <row r="170" spans="1:6" ht="12.75">
      <c r="A170" s="40" t="s">
        <v>233</v>
      </c>
      <c r="B170" s="26" t="s">
        <v>71</v>
      </c>
      <c r="C170" s="41" t="s">
        <v>234</v>
      </c>
      <c r="D170" s="27">
        <v>71684</v>
      </c>
      <c r="E170" s="27">
        <v>71684</v>
      </c>
      <c r="F170" s="27" t="str">
        <f t="shared" si="2"/>
        <v>-</v>
      </c>
    </row>
    <row r="171" spans="1:6" ht="22.5">
      <c r="A171" s="46" t="s">
        <v>83</v>
      </c>
      <c r="B171" s="28" t="s">
        <v>71</v>
      </c>
      <c r="C171" s="47" t="s">
        <v>235</v>
      </c>
      <c r="D171" s="25">
        <v>71684</v>
      </c>
      <c r="E171" s="25">
        <v>71684</v>
      </c>
      <c r="F171" s="25" t="str">
        <f t="shared" si="2"/>
        <v>-</v>
      </c>
    </row>
    <row r="172" spans="1:6" ht="22.5">
      <c r="A172" s="46" t="s">
        <v>85</v>
      </c>
      <c r="B172" s="28" t="s">
        <v>71</v>
      </c>
      <c r="C172" s="47" t="s">
        <v>236</v>
      </c>
      <c r="D172" s="25">
        <v>71684</v>
      </c>
      <c r="E172" s="25">
        <v>71684</v>
      </c>
      <c r="F172" s="25" t="str">
        <f t="shared" si="2"/>
        <v>-</v>
      </c>
    </row>
    <row r="173" spans="1:6" ht="22.5">
      <c r="A173" s="46" t="s">
        <v>89</v>
      </c>
      <c r="B173" s="28" t="s">
        <v>71</v>
      </c>
      <c r="C173" s="47" t="s">
        <v>237</v>
      </c>
      <c r="D173" s="25">
        <v>71684</v>
      </c>
      <c r="E173" s="25">
        <v>71684</v>
      </c>
      <c r="F173" s="25" t="str">
        <f t="shared" si="2"/>
        <v>-</v>
      </c>
    </row>
    <row r="174" spans="1:6" ht="12.75">
      <c r="A174" s="40" t="s">
        <v>238</v>
      </c>
      <c r="B174" s="26" t="s">
        <v>71</v>
      </c>
      <c r="C174" s="41" t="s">
        <v>239</v>
      </c>
      <c r="D174" s="27">
        <v>21000</v>
      </c>
      <c r="E174" s="27">
        <v>19577.3</v>
      </c>
      <c r="F174" s="27">
        <f t="shared" si="2"/>
        <v>1422.7000000000007</v>
      </c>
    </row>
    <row r="175" spans="1:6" ht="22.5">
      <c r="A175" s="46" t="s">
        <v>83</v>
      </c>
      <c r="B175" s="28" t="s">
        <v>71</v>
      </c>
      <c r="C175" s="47" t="s">
        <v>240</v>
      </c>
      <c r="D175" s="25">
        <v>21000</v>
      </c>
      <c r="E175" s="25">
        <v>19577.3</v>
      </c>
      <c r="F175" s="25">
        <f t="shared" si="2"/>
        <v>1422.7000000000007</v>
      </c>
    </row>
    <row r="176" spans="1:6" ht="22.5">
      <c r="A176" s="46" t="s">
        <v>85</v>
      </c>
      <c r="B176" s="28" t="s">
        <v>71</v>
      </c>
      <c r="C176" s="47" t="s">
        <v>241</v>
      </c>
      <c r="D176" s="25">
        <v>21000</v>
      </c>
      <c r="E176" s="25">
        <v>19577.3</v>
      </c>
      <c r="F176" s="25">
        <f t="shared" si="2"/>
        <v>1422.7000000000007</v>
      </c>
    </row>
    <row r="177" spans="1:6" ht="22.5">
      <c r="A177" s="46" t="s">
        <v>89</v>
      </c>
      <c r="B177" s="28" t="s">
        <v>71</v>
      </c>
      <c r="C177" s="47" t="s">
        <v>242</v>
      </c>
      <c r="D177" s="25">
        <v>21000</v>
      </c>
      <c r="E177" s="25">
        <v>19577.3</v>
      </c>
      <c r="F177" s="25">
        <f t="shared" si="2"/>
        <v>1422.7000000000007</v>
      </c>
    </row>
    <row r="178" spans="1:6" ht="12.75">
      <c r="A178" s="40" t="s">
        <v>264</v>
      </c>
      <c r="B178" s="26" t="s">
        <v>71</v>
      </c>
      <c r="C178" s="41" t="s">
        <v>265</v>
      </c>
      <c r="D178" s="27">
        <v>6000</v>
      </c>
      <c r="E178" s="27">
        <v>6000</v>
      </c>
      <c r="F178" s="27" t="str">
        <f t="shared" si="2"/>
        <v>-</v>
      </c>
    </row>
    <row r="179" spans="1:6" ht="22.5">
      <c r="A179" s="46" t="s">
        <v>83</v>
      </c>
      <c r="B179" s="28" t="s">
        <v>71</v>
      </c>
      <c r="C179" s="47" t="s">
        <v>266</v>
      </c>
      <c r="D179" s="25">
        <v>6000</v>
      </c>
      <c r="E179" s="25">
        <v>6000</v>
      </c>
      <c r="F179" s="25" t="str">
        <f t="shared" si="2"/>
        <v>-</v>
      </c>
    </row>
    <row r="180" spans="1:6" ht="22.5">
      <c r="A180" s="46" t="s">
        <v>85</v>
      </c>
      <c r="B180" s="28" t="s">
        <v>71</v>
      </c>
      <c r="C180" s="47" t="s">
        <v>267</v>
      </c>
      <c r="D180" s="25">
        <v>6000</v>
      </c>
      <c r="E180" s="25">
        <v>6000</v>
      </c>
      <c r="F180" s="25" t="str">
        <f t="shared" si="2"/>
        <v>-</v>
      </c>
    </row>
    <row r="181" spans="1:6" ht="22.5">
      <c r="A181" s="46" t="s">
        <v>89</v>
      </c>
      <c r="B181" s="28" t="s">
        <v>71</v>
      </c>
      <c r="C181" s="47" t="s">
        <v>268</v>
      </c>
      <c r="D181" s="25">
        <v>6000</v>
      </c>
      <c r="E181" s="25">
        <v>6000</v>
      </c>
      <c r="F181" s="25" t="str">
        <f t="shared" si="2"/>
        <v>-</v>
      </c>
    </row>
    <row r="182" spans="1:6" ht="22.5">
      <c r="A182" s="40" t="s">
        <v>269</v>
      </c>
      <c r="B182" s="26" t="s">
        <v>71</v>
      </c>
      <c r="C182" s="41" t="s">
        <v>270</v>
      </c>
      <c r="D182" s="27">
        <v>6000</v>
      </c>
      <c r="E182" s="27">
        <v>6000</v>
      </c>
      <c r="F182" s="27" t="str">
        <f t="shared" si="2"/>
        <v>-</v>
      </c>
    </row>
    <row r="183" spans="1:6" ht="22.5">
      <c r="A183" s="46" t="s">
        <v>83</v>
      </c>
      <c r="B183" s="28" t="s">
        <v>71</v>
      </c>
      <c r="C183" s="47" t="s">
        <v>271</v>
      </c>
      <c r="D183" s="25">
        <v>6000</v>
      </c>
      <c r="E183" s="25">
        <v>6000</v>
      </c>
      <c r="F183" s="25" t="str">
        <f t="shared" si="2"/>
        <v>-</v>
      </c>
    </row>
    <row r="184" spans="1:6" ht="22.5">
      <c r="A184" s="46" t="s">
        <v>85</v>
      </c>
      <c r="B184" s="28" t="s">
        <v>71</v>
      </c>
      <c r="C184" s="47" t="s">
        <v>272</v>
      </c>
      <c r="D184" s="25">
        <v>6000</v>
      </c>
      <c r="E184" s="25">
        <v>6000</v>
      </c>
      <c r="F184" s="25" t="str">
        <f t="shared" si="2"/>
        <v>-</v>
      </c>
    </row>
    <row r="185" spans="1:6" ht="22.5">
      <c r="A185" s="46" t="s">
        <v>89</v>
      </c>
      <c r="B185" s="28" t="s">
        <v>71</v>
      </c>
      <c r="C185" s="47" t="s">
        <v>273</v>
      </c>
      <c r="D185" s="25">
        <v>6000</v>
      </c>
      <c r="E185" s="25">
        <v>6000</v>
      </c>
      <c r="F185" s="25" t="str">
        <f t="shared" si="2"/>
        <v>-</v>
      </c>
    </row>
    <row r="186" spans="1:6" ht="12.75">
      <c r="A186" s="40" t="s">
        <v>156</v>
      </c>
      <c r="B186" s="26" t="s">
        <v>71</v>
      </c>
      <c r="C186" s="41" t="s">
        <v>157</v>
      </c>
      <c r="D186" s="27">
        <v>975834.16</v>
      </c>
      <c r="E186" s="27">
        <v>963962.52</v>
      </c>
      <c r="F186" s="27">
        <f t="shared" si="2"/>
        <v>11871.640000000014</v>
      </c>
    </row>
    <row r="187" spans="1:6" ht="45">
      <c r="A187" s="46" t="s">
        <v>75</v>
      </c>
      <c r="B187" s="28" t="s">
        <v>71</v>
      </c>
      <c r="C187" s="47" t="s">
        <v>158</v>
      </c>
      <c r="D187" s="25">
        <v>901547.99</v>
      </c>
      <c r="E187" s="25">
        <v>897556.61</v>
      </c>
      <c r="F187" s="25">
        <f t="shared" si="2"/>
        <v>3991.3800000000047</v>
      </c>
    </row>
    <row r="188" spans="1:6" ht="12.75">
      <c r="A188" s="46" t="s">
        <v>159</v>
      </c>
      <c r="B188" s="28" t="s">
        <v>71</v>
      </c>
      <c r="C188" s="47" t="s">
        <v>160</v>
      </c>
      <c r="D188" s="25">
        <v>901547.99</v>
      </c>
      <c r="E188" s="25">
        <v>897556.61</v>
      </c>
      <c r="F188" s="25">
        <f t="shared" si="2"/>
        <v>3991.3800000000047</v>
      </c>
    </row>
    <row r="189" spans="1:6" ht="12.75">
      <c r="A189" s="46" t="s">
        <v>274</v>
      </c>
      <c r="B189" s="28" t="s">
        <v>71</v>
      </c>
      <c r="C189" s="47" t="s">
        <v>161</v>
      </c>
      <c r="D189" s="25">
        <v>610893.47</v>
      </c>
      <c r="E189" s="25">
        <v>606902.09</v>
      </c>
      <c r="F189" s="25">
        <f t="shared" si="2"/>
        <v>3991.3800000000047</v>
      </c>
    </row>
    <row r="190" spans="1:6" ht="33.75">
      <c r="A190" s="46" t="s">
        <v>275</v>
      </c>
      <c r="B190" s="28" t="s">
        <v>71</v>
      </c>
      <c r="C190" s="47" t="s">
        <v>162</v>
      </c>
      <c r="D190" s="25">
        <v>290654.52</v>
      </c>
      <c r="E190" s="25">
        <v>290654.52</v>
      </c>
      <c r="F190" s="25" t="str">
        <f t="shared" si="2"/>
        <v>-</v>
      </c>
    </row>
    <row r="191" spans="1:6" ht="22.5">
      <c r="A191" s="46" t="s">
        <v>83</v>
      </c>
      <c r="B191" s="28" t="s">
        <v>71</v>
      </c>
      <c r="C191" s="47" t="s">
        <v>163</v>
      </c>
      <c r="D191" s="25">
        <v>73000</v>
      </c>
      <c r="E191" s="25">
        <v>65780.45</v>
      </c>
      <c r="F191" s="25">
        <f t="shared" si="2"/>
        <v>7219.550000000003</v>
      </c>
    </row>
    <row r="192" spans="1:6" ht="22.5">
      <c r="A192" s="46" t="s">
        <v>85</v>
      </c>
      <c r="B192" s="28" t="s">
        <v>71</v>
      </c>
      <c r="C192" s="47" t="s">
        <v>164</v>
      </c>
      <c r="D192" s="25">
        <v>73000</v>
      </c>
      <c r="E192" s="25">
        <v>65780.45</v>
      </c>
      <c r="F192" s="25">
        <f t="shared" si="2"/>
        <v>7219.550000000003</v>
      </c>
    </row>
    <row r="193" spans="1:6" ht="22.5">
      <c r="A193" s="46" t="s">
        <v>89</v>
      </c>
      <c r="B193" s="28" t="s">
        <v>71</v>
      </c>
      <c r="C193" s="47" t="s">
        <v>165</v>
      </c>
      <c r="D193" s="25">
        <v>73000</v>
      </c>
      <c r="E193" s="25">
        <v>65780.45</v>
      </c>
      <c r="F193" s="25">
        <f t="shared" si="2"/>
        <v>7219.550000000003</v>
      </c>
    </row>
    <row r="194" spans="1:6" ht="12.75">
      <c r="A194" s="46" t="s">
        <v>91</v>
      </c>
      <c r="B194" s="28" t="s">
        <v>71</v>
      </c>
      <c r="C194" s="47" t="s">
        <v>222</v>
      </c>
      <c r="D194" s="25">
        <v>1286.17</v>
      </c>
      <c r="E194" s="25">
        <v>625.46</v>
      </c>
      <c r="F194" s="25">
        <f t="shared" si="2"/>
        <v>660.71</v>
      </c>
    </row>
    <row r="195" spans="1:6" ht="12.75">
      <c r="A195" s="46" t="s">
        <v>93</v>
      </c>
      <c r="B195" s="28" t="s">
        <v>71</v>
      </c>
      <c r="C195" s="47" t="s">
        <v>223</v>
      </c>
      <c r="D195" s="25">
        <v>1286.17</v>
      </c>
      <c r="E195" s="25">
        <v>625.46</v>
      </c>
      <c r="F195" s="25">
        <f t="shared" si="2"/>
        <v>660.71</v>
      </c>
    </row>
    <row r="196" spans="1:6" ht="12.75">
      <c r="A196" s="46" t="s">
        <v>97</v>
      </c>
      <c r="B196" s="28" t="s">
        <v>71</v>
      </c>
      <c r="C196" s="47" t="s">
        <v>224</v>
      </c>
      <c r="D196" s="25">
        <v>1286.17</v>
      </c>
      <c r="E196" s="25">
        <v>625.46</v>
      </c>
      <c r="F196" s="25">
        <f t="shared" si="2"/>
        <v>660.71</v>
      </c>
    </row>
    <row r="197" spans="1:6" ht="12.75">
      <c r="A197" s="40" t="s">
        <v>166</v>
      </c>
      <c r="B197" s="26" t="s">
        <v>71</v>
      </c>
      <c r="C197" s="41" t="s">
        <v>167</v>
      </c>
      <c r="D197" s="27">
        <v>975834.16</v>
      </c>
      <c r="E197" s="27">
        <v>963962.52</v>
      </c>
      <c r="F197" s="27">
        <f t="shared" si="2"/>
        <v>11871.640000000014</v>
      </c>
    </row>
    <row r="198" spans="1:6" ht="45">
      <c r="A198" s="46" t="s">
        <v>75</v>
      </c>
      <c r="B198" s="28" t="s">
        <v>71</v>
      </c>
      <c r="C198" s="47" t="s">
        <v>168</v>
      </c>
      <c r="D198" s="25">
        <v>901547.99</v>
      </c>
      <c r="E198" s="25">
        <v>897556.61</v>
      </c>
      <c r="F198" s="25">
        <f t="shared" si="2"/>
        <v>3991.3800000000047</v>
      </c>
    </row>
    <row r="199" spans="1:6" ht="12.75">
      <c r="A199" s="46" t="s">
        <v>159</v>
      </c>
      <c r="B199" s="28" t="s">
        <v>71</v>
      </c>
      <c r="C199" s="47" t="s">
        <v>169</v>
      </c>
      <c r="D199" s="25">
        <v>901547.99</v>
      </c>
      <c r="E199" s="25">
        <v>897556.61</v>
      </c>
      <c r="F199" s="25">
        <f t="shared" si="2"/>
        <v>3991.3800000000047</v>
      </c>
    </row>
    <row r="200" spans="1:6" ht="12.75">
      <c r="A200" s="46" t="s">
        <v>274</v>
      </c>
      <c r="B200" s="28" t="s">
        <v>71</v>
      </c>
      <c r="C200" s="47" t="s">
        <v>170</v>
      </c>
      <c r="D200" s="25">
        <v>610893.47</v>
      </c>
      <c r="E200" s="25">
        <v>606902.09</v>
      </c>
      <c r="F200" s="25">
        <f t="shared" si="2"/>
        <v>3991.3800000000047</v>
      </c>
    </row>
    <row r="201" spans="1:6" ht="33.75">
      <c r="A201" s="46" t="s">
        <v>275</v>
      </c>
      <c r="B201" s="28" t="s">
        <v>71</v>
      </c>
      <c r="C201" s="47" t="s">
        <v>171</v>
      </c>
      <c r="D201" s="25">
        <v>290654.52</v>
      </c>
      <c r="E201" s="25">
        <v>290654.52</v>
      </c>
      <c r="F201" s="25" t="str">
        <f t="shared" si="2"/>
        <v>-</v>
      </c>
    </row>
    <row r="202" spans="1:6" ht="22.5">
      <c r="A202" s="46" t="s">
        <v>83</v>
      </c>
      <c r="B202" s="28" t="s">
        <v>71</v>
      </c>
      <c r="C202" s="47" t="s">
        <v>172</v>
      </c>
      <c r="D202" s="25">
        <v>73000</v>
      </c>
      <c r="E202" s="25">
        <v>65780.45</v>
      </c>
      <c r="F202" s="25">
        <f t="shared" si="2"/>
        <v>7219.550000000003</v>
      </c>
    </row>
    <row r="203" spans="1:6" ht="22.5">
      <c r="A203" s="46" t="s">
        <v>85</v>
      </c>
      <c r="B203" s="28" t="s">
        <v>71</v>
      </c>
      <c r="C203" s="47" t="s">
        <v>173</v>
      </c>
      <c r="D203" s="25">
        <v>73000</v>
      </c>
      <c r="E203" s="25">
        <v>65780.45</v>
      </c>
      <c r="F203" s="25">
        <f t="shared" si="2"/>
        <v>7219.550000000003</v>
      </c>
    </row>
    <row r="204" spans="1:6" ht="22.5">
      <c r="A204" s="46" t="s">
        <v>89</v>
      </c>
      <c r="B204" s="28" t="s">
        <v>71</v>
      </c>
      <c r="C204" s="47" t="s">
        <v>174</v>
      </c>
      <c r="D204" s="25">
        <v>73000</v>
      </c>
      <c r="E204" s="25">
        <v>65780.45</v>
      </c>
      <c r="F204" s="25">
        <f t="shared" si="2"/>
        <v>7219.550000000003</v>
      </c>
    </row>
    <row r="205" spans="1:6" ht="12.75">
      <c r="A205" s="46" t="s">
        <v>91</v>
      </c>
      <c r="B205" s="28" t="s">
        <v>71</v>
      </c>
      <c r="C205" s="47" t="s">
        <v>225</v>
      </c>
      <c r="D205" s="25">
        <v>1286.17</v>
      </c>
      <c r="E205" s="25">
        <v>625.46</v>
      </c>
      <c r="F205" s="25">
        <f t="shared" si="2"/>
        <v>660.71</v>
      </c>
    </row>
    <row r="206" spans="1:6" ht="12.75">
      <c r="A206" s="46" t="s">
        <v>93</v>
      </c>
      <c r="B206" s="28" t="s">
        <v>71</v>
      </c>
      <c r="C206" s="47" t="s">
        <v>226</v>
      </c>
      <c r="D206" s="25">
        <v>1286.17</v>
      </c>
      <c r="E206" s="25">
        <v>625.46</v>
      </c>
      <c r="F206" s="25">
        <f t="shared" si="2"/>
        <v>660.71</v>
      </c>
    </row>
    <row r="207" spans="1:6" ht="12.75">
      <c r="A207" s="46" t="s">
        <v>97</v>
      </c>
      <c r="B207" s="28" t="s">
        <v>71</v>
      </c>
      <c r="C207" s="47" t="s">
        <v>227</v>
      </c>
      <c r="D207" s="25">
        <v>1286.17</v>
      </c>
      <c r="E207" s="25">
        <v>625.46</v>
      </c>
      <c r="F207" s="25">
        <f t="shared" si="2"/>
        <v>660.71</v>
      </c>
    </row>
    <row r="208" spans="1:6" ht="12.75">
      <c r="A208" s="40" t="s">
        <v>352</v>
      </c>
      <c r="B208" s="26" t="s">
        <v>71</v>
      </c>
      <c r="C208" s="41" t="s">
        <v>353</v>
      </c>
      <c r="D208" s="27">
        <v>118793.2</v>
      </c>
      <c r="E208" s="27">
        <v>79101.2</v>
      </c>
      <c r="F208" s="27">
        <f t="shared" si="2"/>
        <v>39692</v>
      </c>
    </row>
    <row r="209" spans="1:6" ht="12.75">
      <c r="A209" s="46" t="s">
        <v>354</v>
      </c>
      <c r="B209" s="28" t="s">
        <v>71</v>
      </c>
      <c r="C209" s="47" t="s">
        <v>355</v>
      </c>
      <c r="D209" s="25">
        <v>118793.2</v>
      </c>
      <c r="E209" s="25">
        <v>79101.2</v>
      </c>
      <c r="F209" s="25">
        <f t="shared" si="2"/>
        <v>39692</v>
      </c>
    </row>
    <row r="210" spans="1:6" ht="22.5">
      <c r="A210" s="46" t="s">
        <v>356</v>
      </c>
      <c r="B210" s="28" t="s">
        <v>71</v>
      </c>
      <c r="C210" s="47" t="s">
        <v>357</v>
      </c>
      <c r="D210" s="25">
        <v>118793.2</v>
      </c>
      <c r="E210" s="25">
        <v>79101.2</v>
      </c>
      <c r="F210" s="25">
        <f t="shared" si="2"/>
        <v>39692</v>
      </c>
    </row>
    <row r="211" spans="1:6" ht="22.5">
      <c r="A211" s="46" t="s">
        <v>358</v>
      </c>
      <c r="B211" s="28" t="s">
        <v>71</v>
      </c>
      <c r="C211" s="47" t="s">
        <v>359</v>
      </c>
      <c r="D211" s="25">
        <v>118793.2</v>
      </c>
      <c r="E211" s="25">
        <v>79101.2</v>
      </c>
      <c r="F211" s="25">
        <f t="shared" si="2"/>
        <v>39692</v>
      </c>
    </row>
    <row r="212" spans="1:6" ht="12.75">
      <c r="A212" s="40" t="s">
        <v>360</v>
      </c>
      <c r="B212" s="26" t="s">
        <v>71</v>
      </c>
      <c r="C212" s="41" t="s">
        <v>361</v>
      </c>
      <c r="D212" s="27">
        <v>118793.2</v>
      </c>
      <c r="E212" s="27">
        <v>79101.2</v>
      </c>
      <c r="F212" s="27">
        <f t="shared" si="2"/>
        <v>39692</v>
      </c>
    </row>
    <row r="213" spans="1:6" ht="12.75">
      <c r="A213" s="46" t="s">
        <v>354</v>
      </c>
      <c r="B213" s="28" t="s">
        <v>71</v>
      </c>
      <c r="C213" s="47" t="s">
        <v>362</v>
      </c>
      <c r="D213" s="25">
        <v>118793.2</v>
      </c>
      <c r="E213" s="25">
        <v>79101.2</v>
      </c>
      <c r="F213" s="25">
        <f t="shared" si="2"/>
        <v>39692</v>
      </c>
    </row>
    <row r="214" spans="1:6" ht="22.5">
      <c r="A214" s="46" t="s">
        <v>356</v>
      </c>
      <c r="B214" s="28" t="s">
        <v>71</v>
      </c>
      <c r="C214" s="47" t="s">
        <v>363</v>
      </c>
      <c r="D214" s="25">
        <v>118793.2</v>
      </c>
      <c r="E214" s="25">
        <v>79101.2</v>
      </c>
      <c r="F214" s="25">
        <f t="shared" si="2"/>
        <v>39692</v>
      </c>
    </row>
    <row r="215" spans="1:6" ht="22.5">
      <c r="A215" s="46" t="s">
        <v>358</v>
      </c>
      <c r="B215" s="28" t="s">
        <v>71</v>
      </c>
      <c r="C215" s="47" t="s">
        <v>364</v>
      </c>
      <c r="D215" s="25">
        <v>118793.2</v>
      </c>
      <c r="E215" s="25">
        <v>79101.2</v>
      </c>
      <c r="F215" s="25">
        <f t="shared" si="2"/>
        <v>39692</v>
      </c>
    </row>
    <row r="216" spans="1:6" ht="12.75">
      <c r="A216" s="40" t="s">
        <v>276</v>
      </c>
      <c r="B216" s="26" t="s">
        <v>71</v>
      </c>
      <c r="C216" s="41" t="s">
        <v>277</v>
      </c>
      <c r="D216" s="27">
        <v>3500</v>
      </c>
      <c r="E216" s="27" t="s">
        <v>30</v>
      </c>
      <c r="F216" s="27">
        <f t="shared" si="2"/>
        <v>3500</v>
      </c>
    </row>
    <row r="217" spans="1:6" ht="22.5">
      <c r="A217" s="46" t="s">
        <v>83</v>
      </c>
      <c r="B217" s="28" t="s">
        <v>71</v>
      </c>
      <c r="C217" s="47" t="s">
        <v>278</v>
      </c>
      <c r="D217" s="25">
        <v>3500</v>
      </c>
      <c r="E217" s="25" t="s">
        <v>30</v>
      </c>
      <c r="F217" s="25">
        <f t="shared" si="2"/>
        <v>3500</v>
      </c>
    </row>
    <row r="218" spans="1:6" ht="22.5">
      <c r="A218" s="46" t="s">
        <v>85</v>
      </c>
      <c r="B218" s="28" t="s">
        <v>71</v>
      </c>
      <c r="C218" s="47" t="s">
        <v>279</v>
      </c>
      <c r="D218" s="25">
        <v>3500</v>
      </c>
      <c r="E218" s="25" t="s">
        <v>30</v>
      </c>
      <c r="F218" s="25">
        <f t="shared" si="2"/>
        <v>3500</v>
      </c>
    </row>
    <row r="219" spans="1:6" ht="22.5">
      <c r="A219" s="46" t="s">
        <v>89</v>
      </c>
      <c r="B219" s="28" t="s">
        <v>71</v>
      </c>
      <c r="C219" s="47" t="s">
        <v>280</v>
      </c>
      <c r="D219" s="25">
        <v>3500</v>
      </c>
      <c r="E219" s="25" t="s">
        <v>30</v>
      </c>
      <c r="F219" s="25">
        <f aca="true" t="shared" si="3" ref="F219:F235">IF(OR(D219="-",IF(E219="-",0,E219)&gt;=IF(D219="-",0,D219)),"-",IF(D219="-",0,D219)-IF(E219="-",0,E219))</f>
        <v>3500</v>
      </c>
    </row>
    <row r="220" spans="1:6" ht="12.75">
      <c r="A220" s="40" t="s">
        <v>281</v>
      </c>
      <c r="B220" s="26" t="s">
        <v>71</v>
      </c>
      <c r="C220" s="41" t="s">
        <v>282</v>
      </c>
      <c r="D220" s="27">
        <v>3500</v>
      </c>
      <c r="E220" s="27" t="s">
        <v>30</v>
      </c>
      <c r="F220" s="27">
        <f t="shared" si="3"/>
        <v>3500</v>
      </c>
    </row>
    <row r="221" spans="1:6" ht="22.5">
      <c r="A221" s="46" t="s">
        <v>83</v>
      </c>
      <c r="B221" s="28" t="s">
        <v>71</v>
      </c>
      <c r="C221" s="47" t="s">
        <v>283</v>
      </c>
      <c r="D221" s="25">
        <v>3500</v>
      </c>
      <c r="E221" s="25" t="s">
        <v>30</v>
      </c>
      <c r="F221" s="25">
        <f t="shared" si="3"/>
        <v>3500</v>
      </c>
    </row>
    <row r="222" spans="1:6" ht="22.5">
      <c r="A222" s="46" t="s">
        <v>85</v>
      </c>
      <c r="B222" s="28" t="s">
        <v>71</v>
      </c>
      <c r="C222" s="47" t="s">
        <v>284</v>
      </c>
      <c r="D222" s="25">
        <v>3500</v>
      </c>
      <c r="E222" s="25" t="s">
        <v>30</v>
      </c>
      <c r="F222" s="25">
        <f t="shared" si="3"/>
        <v>3500</v>
      </c>
    </row>
    <row r="223" spans="1:6" ht="22.5">
      <c r="A223" s="46" t="s">
        <v>89</v>
      </c>
      <c r="B223" s="28" t="s">
        <v>71</v>
      </c>
      <c r="C223" s="47" t="s">
        <v>285</v>
      </c>
      <c r="D223" s="25">
        <v>3500</v>
      </c>
      <c r="E223" s="25" t="s">
        <v>30</v>
      </c>
      <c r="F223" s="25">
        <f t="shared" si="3"/>
        <v>3500</v>
      </c>
    </row>
    <row r="224" spans="1:6" ht="22.5">
      <c r="A224" s="40" t="s">
        <v>175</v>
      </c>
      <c r="B224" s="26" t="s">
        <v>71</v>
      </c>
      <c r="C224" s="41" t="s">
        <v>176</v>
      </c>
      <c r="D224" s="27">
        <v>2000</v>
      </c>
      <c r="E224" s="27" t="s">
        <v>30</v>
      </c>
      <c r="F224" s="27">
        <f t="shared" si="3"/>
        <v>2000</v>
      </c>
    </row>
    <row r="225" spans="1:6" ht="12.75">
      <c r="A225" s="46" t="s">
        <v>177</v>
      </c>
      <c r="B225" s="28" t="s">
        <v>71</v>
      </c>
      <c r="C225" s="47" t="s">
        <v>178</v>
      </c>
      <c r="D225" s="25">
        <v>2000</v>
      </c>
      <c r="E225" s="25" t="s">
        <v>30</v>
      </c>
      <c r="F225" s="25">
        <f t="shared" si="3"/>
        <v>2000</v>
      </c>
    </row>
    <row r="226" spans="1:6" ht="12.75">
      <c r="A226" s="46" t="s">
        <v>179</v>
      </c>
      <c r="B226" s="28" t="s">
        <v>71</v>
      </c>
      <c r="C226" s="47" t="s">
        <v>180</v>
      </c>
      <c r="D226" s="25">
        <v>2000</v>
      </c>
      <c r="E226" s="25" t="s">
        <v>30</v>
      </c>
      <c r="F226" s="25">
        <f t="shared" si="3"/>
        <v>2000</v>
      </c>
    </row>
    <row r="227" spans="1:6" ht="22.5">
      <c r="A227" s="40" t="s">
        <v>181</v>
      </c>
      <c r="B227" s="26" t="s">
        <v>71</v>
      </c>
      <c r="C227" s="41" t="s">
        <v>182</v>
      </c>
      <c r="D227" s="27">
        <v>2000</v>
      </c>
      <c r="E227" s="27" t="s">
        <v>30</v>
      </c>
      <c r="F227" s="27">
        <f t="shared" si="3"/>
        <v>2000</v>
      </c>
    </row>
    <row r="228" spans="1:6" ht="12.75">
      <c r="A228" s="46" t="s">
        <v>177</v>
      </c>
      <c r="B228" s="28" t="s">
        <v>71</v>
      </c>
      <c r="C228" s="47" t="s">
        <v>183</v>
      </c>
      <c r="D228" s="25">
        <v>2000</v>
      </c>
      <c r="E228" s="25" t="s">
        <v>30</v>
      </c>
      <c r="F228" s="25">
        <f t="shared" si="3"/>
        <v>2000</v>
      </c>
    </row>
    <row r="229" spans="1:6" ht="12.75">
      <c r="A229" s="46" t="s">
        <v>179</v>
      </c>
      <c r="B229" s="28" t="s">
        <v>71</v>
      </c>
      <c r="C229" s="47" t="s">
        <v>184</v>
      </c>
      <c r="D229" s="25">
        <v>2000</v>
      </c>
      <c r="E229" s="25" t="s">
        <v>30</v>
      </c>
      <c r="F229" s="25">
        <f t="shared" si="3"/>
        <v>2000</v>
      </c>
    </row>
    <row r="230" spans="1:6" ht="33.75">
      <c r="A230" s="40" t="s">
        <v>185</v>
      </c>
      <c r="B230" s="26" t="s">
        <v>71</v>
      </c>
      <c r="C230" s="41" t="s">
        <v>186</v>
      </c>
      <c r="D230" s="27">
        <v>876206.66</v>
      </c>
      <c r="E230" s="27">
        <v>50000</v>
      </c>
      <c r="F230" s="27">
        <f t="shared" si="3"/>
        <v>826206.66</v>
      </c>
    </row>
    <row r="231" spans="1:6" ht="12.75">
      <c r="A231" s="46" t="s">
        <v>187</v>
      </c>
      <c r="B231" s="28" t="s">
        <v>71</v>
      </c>
      <c r="C231" s="47" t="s">
        <v>188</v>
      </c>
      <c r="D231" s="25">
        <v>876206.66</v>
      </c>
      <c r="E231" s="25">
        <v>50000</v>
      </c>
      <c r="F231" s="25">
        <f t="shared" si="3"/>
        <v>826206.66</v>
      </c>
    </row>
    <row r="232" spans="1:6" ht="12.75">
      <c r="A232" s="46" t="s">
        <v>189</v>
      </c>
      <c r="B232" s="28" t="s">
        <v>71</v>
      </c>
      <c r="C232" s="47" t="s">
        <v>190</v>
      </c>
      <c r="D232" s="25">
        <v>876206.66</v>
      </c>
      <c r="E232" s="25">
        <v>50000</v>
      </c>
      <c r="F232" s="25">
        <f t="shared" si="3"/>
        <v>826206.66</v>
      </c>
    </row>
    <row r="233" spans="1:6" ht="12.75">
      <c r="A233" s="40" t="s">
        <v>191</v>
      </c>
      <c r="B233" s="26" t="s">
        <v>71</v>
      </c>
      <c r="C233" s="41" t="s">
        <v>192</v>
      </c>
      <c r="D233" s="27">
        <v>876206.66</v>
      </c>
      <c r="E233" s="27">
        <v>50000</v>
      </c>
      <c r="F233" s="27">
        <f t="shared" si="3"/>
        <v>826206.66</v>
      </c>
    </row>
    <row r="234" spans="1:6" ht="12.75">
      <c r="A234" s="46" t="s">
        <v>187</v>
      </c>
      <c r="B234" s="28" t="s">
        <v>71</v>
      </c>
      <c r="C234" s="47" t="s">
        <v>193</v>
      </c>
      <c r="D234" s="25">
        <v>876206.66</v>
      </c>
      <c r="E234" s="25">
        <v>50000</v>
      </c>
      <c r="F234" s="25">
        <f t="shared" si="3"/>
        <v>826206.66</v>
      </c>
    </row>
    <row r="235" spans="1:6" ht="12.75">
      <c r="A235" s="46" t="s">
        <v>189</v>
      </c>
      <c r="B235" s="28" t="s">
        <v>71</v>
      </c>
      <c r="C235" s="47" t="s">
        <v>194</v>
      </c>
      <c r="D235" s="25">
        <v>876206.66</v>
      </c>
      <c r="E235" s="25">
        <v>50000</v>
      </c>
      <c r="F235" s="25">
        <f t="shared" si="3"/>
        <v>826206.66</v>
      </c>
    </row>
    <row r="236" spans="1:6" ht="12.75">
      <c r="A236" s="43"/>
      <c r="B236" s="43"/>
      <c r="C236" s="44"/>
      <c r="D236" s="45"/>
      <c r="E236" s="43"/>
      <c r="F236" s="43"/>
    </row>
    <row r="237" spans="1:6" ht="12.75">
      <c r="A237" s="46" t="s">
        <v>3</v>
      </c>
      <c r="B237" s="28" t="s">
        <v>195</v>
      </c>
      <c r="C237" s="47" t="s">
        <v>72</v>
      </c>
      <c r="D237" s="25">
        <v>-462117.07</v>
      </c>
      <c r="E237" s="25">
        <v>-85881.13</v>
      </c>
      <c r="F237" s="25" t="s">
        <v>196</v>
      </c>
    </row>
    <row r="238" spans="1:6" ht="12.75">
      <c r="A238" s="68"/>
      <c r="B238" s="69"/>
      <c r="C238" s="70"/>
      <c r="D238" s="71"/>
      <c r="E238" s="71"/>
      <c r="F238" s="71"/>
    </row>
    <row r="239" spans="1:6" ht="15">
      <c r="A239" s="78" t="s">
        <v>198</v>
      </c>
      <c r="B239" s="78"/>
      <c r="C239" s="78"/>
      <c r="D239" s="78"/>
      <c r="E239" s="78"/>
      <c r="F239" s="78"/>
    </row>
    <row r="240" spans="1:6" ht="12.75">
      <c r="A240" s="19"/>
      <c r="B240" s="22"/>
      <c r="C240" s="20"/>
      <c r="D240" s="21"/>
      <c r="E240" s="21"/>
      <c r="F240" s="20"/>
    </row>
    <row r="241" spans="1:6" ht="12.75">
      <c r="A241" s="79" t="s">
        <v>2</v>
      </c>
      <c r="B241" s="79" t="s">
        <v>10</v>
      </c>
      <c r="C241" s="79" t="s">
        <v>199</v>
      </c>
      <c r="D241" s="80" t="s">
        <v>12</v>
      </c>
      <c r="E241" s="80" t="s">
        <v>13</v>
      </c>
      <c r="F241" s="80" t="s">
        <v>14</v>
      </c>
    </row>
    <row r="242" spans="1:6" ht="12.75">
      <c r="A242" s="79"/>
      <c r="B242" s="79"/>
      <c r="C242" s="79"/>
      <c r="D242" s="80"/>
      <c r="E242" s="80"/>
      <c r="F242" s="80"/>
    </row>
    <row r="243" spans="1:6" ht="12.75">
      <c r="A243" s="79"/>
      <c r="B243" s="79"/>
      <c r="C243" s="79"/>
      <c r="D243" s="80"/>
      <c r="E243" s="80"/>
      <c r="F243" s="80"/>
    </row>
    <row r="244" spans="1:6" ht="12.75">
      <c r="A244" s="79"/>
      <c r="B244" s="79"/>
      <c r="C244" s="79"/>
      <c r="D244" s="80"/>
      <c r="E244" s="80"/>
      <c r="F244" s="80"/>
    </row>
    <row r="245" spans="1:6" ht="12.75">
      <c r="A245" s="24">
        <v>1</v>
      </c>
      <c r="B245" s="48">
        <v>2</v>
      </c>
      <c r="C245" s="49">
        <v>3</v>
      </c>
      <c r="D245" s="23" t="s">
        <v>15</v>
      </c>
      <c r="E245" s="50" t="s">
        <v>16</v>
      </c>
      <c r="F245" s="51" t="s">
        <v>17</v>
      </c>
    </row>
    <row r="246" spans="1:6" ht="12.75">
      <c r="A246" s="31" t="s">
        <v>200</v>
      </c>
      <c r="B246" s="29" t="s">
        <v>201</v>
      </c>
      <c r="C246" s="29" t="s">
        <v>72</v>
      </c>
      <c r="D246" s="30">
        <v>462117.07</v>
      </c>
      <c r="E246" s="30">
        <v>85881.13</v>
      </c>
      <c r="F246" s="30" t="s">
        <v>72</v>
      </c>
    </row>
    <row r="247" spans="1:6" ht="12.75">
      <c r="A247" s="32" t="s">
        <v>21</v>
      </c>
      <c r="B247" s="33"/>
      <c r="C247" s="33"/>
      <c r="D247" s="34"/>
      <c r="E247" s="34"/>
      <c r="F247" s="34"/>
    </row>
    <row r="248" spans="1:6" ht="12.75">
      <c r="A248" s="31" t="s">
        <v>202</v>
      </c>
      <c r="B248" s="29" t="s">
        <v>203</v>
      </c>
      <c r="C248" s="29" t="s">
        <v>72</v>
      </c>
      <c r="D248" s="30">
        <v>32000</v>
      </c>
      <c r="E248" s="30" t="s">
        <v>30</v>
      </c>
      <c r="F248" s="30">
        <v>32000</v>
      </c>
    </row>
    <row r="249" spans="1:6" ht="12.75">
      <c r="A249" s="32" t="s">
        <v>4</v>
      </c>
      <c r="B249" s="33"/>
      <c r="C249" s="33"/>
      <c r="D249" s="34"/>
      <c r="E249" s="34"/>
      <c r="F249" s="34"/>
    </row>
    <row r="250" spans="1:6" ht="22.5">
      <c r="A250" s="31" t="s">
        <v>204</v>
      </c>
      <c r="B250" s="29" t="s">
        <v>203</v>
      </c>
      <c r="C250" s="29" t="s">
        <v>365</v>
      </c>
      <c r="D250" s="30">
        <v>32000</v>
      </c>
      <c r="E250" s="30" t="s">
        <v>30</v>
      </c>
      <c r="F250" s="30">
        <v>32000</v>
      </c>
    </row>
    <row r="251" spans="1:6" ht="12.75">
      <c r="A251" s="31" t="s">
        <v>205</v>
      </c>
      <c r="B251" s="29" t="s">
        <v>206</v>
      </c>
      <c r="C251" s="29" t="s">
        <v>72</v>
      </c>
      <c r="D251" s="30" t="s">
        <v>30</v>
      </c>
      <c r="E251" s="30" t="s">
        <v>30</v>
      </c>
      <c r="F251" s="30" t="s">
        <v>30</v>
      </c>
    </row>
    <row r="252" spans="1:6" ht="12.75">
      <c r="A252" s="32" t="s">
        <v>4</v>
      </c>
      <c r="B252" s="33"/>
      <c r="C252" s="33"/>
      <c r="D252" s="34"/>
      <c r="E252" s="34"/>
      <c r="F252" s="34"/>
    </row>
    <row r="253" spans="1:6" ht="12.75">
      <c r="A253" s="31" t="s">
        <v>207</v>
      </c>
      <c r="B253" s="29" t="s">
        <v>208</v>
      </c>
      <c r="C253" s="29" t="s">
        <v>209</v>
      </c>
      <c r="D253" s="30">
        <v>430117.07</v>
      </c>
      <c r="E253" s="30">
        <v>85881.13</v>
      </c>
      <c r="F253" s="30">
        <v>344235.94</v>
      </c>
    </row>
    <row r="254" spans="1:6" ht="22.5">
      <c r="A254" s="31" t="s">
        <v>210</v>
      </c>
      <c r="B254" s="29" t="s">
        <v>208</v>
      </c>
      <c r="C254" s="29" t="s">
        <v>211</v>
      </c>
      <c r="D254" s="30">
        <v>430117.07</v>
      </c>
      <c r="E254" s="30">
        <v>85881.13</v>
      </c>
      <c r="F254" s="30">
        <v>344235.94</v>
      </c>
    </row>
    <row r="255" spans="1:6" ht="12.75">
      <c r="A255" s="31" t="s">
        <v>307</v>
      </c>
      <c r="B255" s="29" t="s">
        <v>212</v>
      </c>
      <c r="C255" s="29" t="s">
        <v>366</v>
      </c>
      <c r="D255" s="30">
        <v>-3514500</v>
      </c>
      <c r="E255" s="30">
        <v>-2521484.84</v>
      </c>
      <c r="F255" s="30" t="s">
        <v>196</v>
      </c>
    </row>
    <row r="256" spans="1:6" ht="22.5">
      <c r="A256" s="31" t="s">
        <v>213</v>
      </c>
      <c r="B256" s="29" t="s">
        <v>212</v>
      </c>
      <c r="C256" s="29" t="s">
        <v>367</v>
      </c>
      <c r="D256" s="30">
        <v>-3514500</v>
      </c>
      <c r="E256" s="30">
        <v>-2521484.84</v>
      </c>
      <c r="F256" s="30" t="s">
        <v>196</v>
      </c>
    </row>
    <row r="257" spans="1:6" ht="12.75">
      <c r="A257" s="31" t="s">
        <v>308</v>
      </c>
      <c r="B257" s="29" t="s">
        <v>214</v>
      </c>
      <c r="C257" s="29" t="s">
        <v>368</v>
      </c>
      <c r="D257" s="30">
        <v>3944617.07</v>
      </c>
      <c r="E257" s="30">
        <v>2607365.97</v>
      </c>
      <c r="F257" s="30" t="s">
        <v>196</v>
      </c>
    </row>
    <row r="258" spans="1:6" ht="22.5">
      <c r="A258" s="31" t="s">
        <v>215</v>
      </c>
      <c r="B258" s="29" t="s">
        <v>214</v>
      </c>
      <c r="C258" s="29" t="s">
        <v>369</v>
      </c>
      <c r="D258" s="30">
        <v>3944617.07</v>
      </c>
      <c r="E258" s="30">
        <v>2607365.97</v>
      </c>
      <c r="F258" s="30" t="s">
        <v>196</v>
      </c>
    </row>
    <row r="259" spans="2:4" ht="15.75">
      <c r="B259" s="13"/>
      <c r="D259" s="13"/>
    </row>
    <row r="260" spans="1:4" ht="25.5">
      <c r="A260" s="7" t="s">
        <v>216</v>
      </c>
      <c r="B260" s="12"/>
      <c r="D260" s="12" t="s">
        <v>217</v>
      </c>
    </row>
    <row r="261" spans="2:4" ht="31.5">
      <c r="B261" s="13" t="s">
        <v>8</v>
      </c>
      <c r="D261" s="13" t="s">
        <v>9</v>
      </c>
    </row>
    <row r="262" spans="1:4" ht="12.75">
      <c r="A262" s="7" t="s">
        <v>6</v>
      </c>
      <c r="B262" s="12"/>
      <c r="D262" s="12" t="s">
        <v>7</v>
      </c>
    </row>
    <row r="263" spans="2:4" ht="31.5">
      <c r="B263" s="13" t="s">
        <v>8</v>
      </c>
      <c r="D263" s="13" t="s">
        <v>9</v>
      </c>
    </row>
    <row r="264" ht="12.75">
      <c r="A264" s="7" t="s">
        <v>243</v>
      </c>
    </row>
  </sheetData>
  <sheetProtection/>
  <mergeCells count="25">
    <mergeCell ref="A9:A15"/>
    <mergeCell ref="B9:B15"/>
    <mergeCell ref="C9:C15"/>
    <mergeCell ref="D9:D15"/>
    <mergeCell ref="E9:E15"/>
    <mergeCell ref="F9:F15"/>
    <mergeCell ref="A78:D78"/>
    <mergeCell ref="A80:A87"/>
    <mergeCell ref="B80:B87"/>
    <mergeCell ref="C80:C85"/>
    <mergeCell ref="D1:E1"/>
    <mergeCell ref="D2:E2"/>
    <mergeCell ref="D4:E4"/>
    <mergeCell ref="A7:F7"/>
    <mergeCell ref="A6:F6"/>
    <mergeCell ref="D80:D87"/>
    <mergeCell ref="E80:E85"/>
    <mergeCell ref="F80:F85"/>
    <mergeCell ref="A239:F239"/>
    <mergeCell ref="A241:A244"/>
    <mergeCell ref="B241:B244"/>
    <mergeCell ref="C241:C244"/>
    <mergeCell ref="D241:D244"/>
    <mergeCell ref="E241:E244"/>
    <mergeCell ref="F241:F244"/>
  </mergeCells>
  <conditionalFormatting sqref="F38">
    <cfRule type="cellIs" priority="9" dxfId="0" operator="equal" stopIfTrue="1">
      <formula>0</formula>
    </cfRule>
  </conditionalFormatting>
  <conditionalFormatting sqref="F25">
    <cfRule type="cellIs" priority="8" dxfId="0" operator="equal" stopIfTrue="1">
      <formula>0</formula>
    </cfRule>
  </conditionalFormatting>
  <conditionalFormatting sqref="F26">
    <cfRule type="cellIs" priority="7" dxfId="0" operator="equal" stopIfTrue="1">
      <formula>0</formula>
    </cfRule>
  </conditionalFormatting>
  <conditionalFormatting sqref="F21 F19">
    <cfRule type="cellIs" priority="5" dxfId="0" operator="equal" stopIfTrue="1">
      <formula>0</formula>
    </cfRule>
  </conditionalFormatting>
  <conditionalFormatting sqref="F28">
    <cfRule type="cellIs" priority="6" dxfId="0" operator="equal" stopIfTrue="1">
      <formula>0</formula>
    </cfRule>
  </conditionalFormatting>
  <conditionalFormatting sqref="E90:F90 E92:F92">
    <cfRule type="cellIs" priority="2" dxfId="0" operator="equal" stopIfTrue="1">
      <formula>0</formula>
    </cfRule>
  </conditionalFormatting>
  <conditionalFormatting sqref="E104:F105">
    <cfRule type="cellIs" priority="3" dxfId="0" operator="equal" stopIfTrue="1">
      <formula>0</formula>
    </cfRule>
  </conditionalFormatting>
  <conditionalFormatting sqref="E107:F107">
    <cfRule type="cellIs" priority="4" dxfId="0" operator="equal" stopIfTrue="1">
      <formula>0</formula>
    </cfRule>
  </conditionalFormatting>
  <conditionalFormatting sqref="F249:F251 E247:F247 E249">
    <cfRule type="cellIs" priority="1" dxfId="0" operator="equal" stopIfTrue="1">
      <formula>0</formula>
    </cfRule>
  </conditionalFormatting>
  <printOptions/>
  <pageMargins left="0.7086614173228347" right="0.35433070866141736" top="0.2362204724409449" bottom="0.2755905511811024" header="0.31496062992125984" footer="0.31496062992125984"/>
  <pageSetup fitToHeight="5" fitToWidth="1" horizontalDpi="600" verticalDpi="600" orientation="portrait" paperSize="9" scale="76" r:id="rId1"/>
  <rowBreaks count="4" manualBreakCount="4">
    <brk id="49" max="5" man="1"/>
    <brk id="116" max="5" man="1"/>
    <brk id="168" max="5" man="1"/>
    <brk id="2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2017-11-14T06:23:42Z</cp:lastPrinted>
  <dcterms:created xsi:type="dcterms:W3CDTF">2014-04-27T23:51:13Z</dcterms:created>
  <dcterms:modified xsi:type="dcterms:W3CDTF">2017-11-14T06:24:31Z</dcterms:modified>
  <cp:category/>
  <cp:version/>
  <cp:contentType/>
  <cp:contentStatus/>
</cp:coreProperties>
</file>